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bcommunity-my.sharepoint.com/personal/magali_vansteenkiste_apb_be/Documents/Bureau/000000000000000000 opgeruimd staat netjes/COVID 19/website/wallonie satelliet/"/>
    </mc:Choice>
  </mc:AlternateContent>
  <xr:revisionPtr revIDLastSave="0" documentId="8_{C12F1DA0-A60C-4772-A5F5-36B5903784DD}" xr6:coauthVersionLast="46" xr6:coauthVersionMax="46" xr10:uidLastSave="{00000000-0000-0000-0000-000000000000}"/>
  <bookViews>
    <workbookView xWindow="57480" yWindow="-120" windowWidth="29040" windowHeight="15840" activeTab="3" xr2:uid="{796E8F26-C9AC-465D-A94B-D10EBAF8B865}"/>
  </bookViews>
  <sheets>
    <sheet name="incoming" sheetId="2" r:id="rId1"/>
    <sheet name="outgoing" sheetId="6" r:id="rId2"/>
    <sheet name="non-conformiteiten register" sheetId="1" r:id="rId3"/>
    <sheet name="stock  inventaris" sheetId="7" r:id="rId4"/>
    <sheet name="Blad1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4" i="6"/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H3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tc={0C133D61-2146-41F9-A77E-D66ACF2FEABE}</author>
  </authors>
  <commentList>
    <comment ref="F11" authorId="0" shapeId="0" xr:uid="{0C133D61-2146-41F9-A77E-D66ACF2FEABE}">
      <text>
        <t>[Threaded comment]
Your version of Excel allows you to read this threaded comment; however, any edits to it will get removed if the file is opened in a newer version of Excel. Learn more: https://go.microsoft.com/fwlink/?linkid=870924
Comment:
    eventueel extra kolom: ondernomen actie?</t>
      </text>
    </comment>
  </commentList>
</comments>
</file>

<file path=xl/sharedStrings.xml><?xml version="1.0" encoding="utf-8"?>
<sst xmlns="http://schemas.openxmlformats.org/spreadsheetml/2006/main" count="77" uniqueCount="73">
  <si>
    <t>non-conformiteiten register</t>
  </si>
  <si>
    <t>DOEL: bijhouden van volgende non-conformiteiten:</t>
  </si>
  <si>
    <t>moment kwaliteitsinspectie</t>
  </si>
  <si>
    <t>Temperatuur koelkast niet binnen de limieten</t>
  </si>
  <si>
    <t>voor bereiding</t>
  </si>
  <si>
    <t>vial niet binnen de uiterste houdbaarheid verwerkt</t>
  </si>
  <si>
    <t>vial gebroken</t>
  </si>
  <si>
    <t>voor verdunnen/optrekken</t>
  </si>
  <si>
    <t>abnormaal visueel aspect tijdens oplossen vial ( vreemde kleur, suspensie niet homogeen)</t>
  </si>
  <si>
    <t>na verdunnen (pfizer/biontech)</t>
  </si>
  <si>
    <t>verkeerde verdunning</t>
  </si>
  <si>
    <t>aseptische bereiding gecontamineerd</t>
  </si>
  <si>
    <t>tijdens verdun en optrekproces</t>
  </si>
  <si>
    <t>REGISTER NON CONFORMITEIT</t>
  </si>
  <si>
    <t>datum</t>
  </si>
  <si>
    <t>oorzaak</t>
  </si>
  <si>
    <t>aantal vials betrokken</t>
  </si>
  <si>
    <t>genomen actie</t>
  </si>
  <si>
    <t>aantal vaccins in mindering te brengen in stockbeheer</t>
  </si>
  <si>
    <t>Besteldatum</t>
  </si>
  <si>
    <t>Aantal besteld (vials)</t>
  </si>
  <si>
    <t>Aantal ontvangen (vials)</t>
  </si>
  <si>
    <t>Lot Tray</t>
  </si>
  <si>
    <t>te verwachten aantal vaccins</t>
  </si>
  <si>
    <r>
      <t>datum  verdunning</t>
    </r>
    <r>
      <rPr>
        <sz val="11"/>
        <color theme="1"/>
        <rFont val="Calibri"/>
        <family val="2"/>
      </rPr>
      <t> </t>
    </r>
  </si>
  <si>
    <t>uur verdunning/ optrekken</t>
  </si>
  <si>
    <t>Aantal bereide vaccins</t>
  </si>
  <si>
    <r>
      <t>vervaluur</t>
    </r>
    <r>
      <rPr>
        <sz val="11"/>
        <color rgb="FF000000"/>
        <rFont val="Calibri"/>
        <family val="2"/>
      </rPr>
      <t> </t>
    </r>
  </si>
  <si>
    <t>1 </t>
  </si>
  <si>
    <t>8 </t>
  </si>
  <si>
    <t>lotnummer</t>
  </si>
  <si>
    <t>reg nummer</t>
  </si>
  <si>
    <t xml:space="preserve">NB: afnemer = vrij veld. Voorstel: </t>
  </si>
  <si>
    <t>eigen apotheek</t>
  </si>
  <si>
    <t>andere apotheek</t>
  </si>
  <si>
    <t>grootwarenhuis</t>
  </si>
  <si>
    <t>winkel (kleding en andere)</t>
  </si>
  <si>
    <t>gebedshuis</t>
  </si>
  <si>
    <t>openbare plaats (bib, stadshuis,..)</t>
  </si>
  <si>
    <t>type vaccin</t>
  </si>
  <si>
    <t>batchn°outgoing</t>
  </si>
  <si>
    <t>NB: janssen kreeg hier 6 uur houdbaarheid =&gt; koelkast!</t>
  </si>
  <si>
    <t>xe546</t>
  </si>
  <si>
    <t>reststock (vials)</t>
  </si>
  <si>
    <t>registernummer incoming</t>
  </si>
  <si>
    <t>02/09/21 </t>
  </si>
  <si>
    <t>AA</t>
  </si>
  <si>
    <t>GW</t>
  </si>
  <si>
    <t>W</t>
  </si>
  <si>
    <t>R</t>
  </si>
  <si>
    <t>O</t>
  </si>
  <si>
    <t>01/09/21</t>
  </si>
  <si>
    <t>31/09/21</t>
  </si>
  <si>
    <t>vul hieronder APB nummer in</t>
  </si>
  <si>
    <t>automatische check</t>
  </si>
  <si>
    <t>02/09-15uur</t>
  </si>
  <si>
    <t>automatisch ingevuld</t>
  </si>
  <si>
    <t>verschil met auto check</t>
  </si>
  <si>
    <t>Dr. Janssen</t>
  </si>
  <si>
    <t>P</t>
  </si>
  <si>
    <t>vervaldatum na ontdooien</t>
  </si>
  <si>
    <t>afnemer(s)</t>
  </si>
  <si>
    <t>reg nummer incoming</t>
  </si>
  <si>
    <t>registern° incoming betrokken vial</t>
  </si>
  <si>
    <t>vervaldatum na ontdooing</t>
  </si>
  <si>
    <r>
      <t xml:space="preserve">3456-1-p
02/09-15uur
xe546: </t>
    </r>
    <r>
      <rPr>
        <b/>
        <sz val="11"/>
        <color rgb="FFFF0000"/>
        <rFont val="Calibri"/>
        <family val="2"/>
        <scheme val="minor"/>
      </rPr>
      <t/>
    </r>
  </si>
  <si>
    <t>vaccintype</t>
  </si>
  <si>
    <t>aantal klaar te maken (vials)</t>
  </si>
  <si>
    <t>vaccin type p/j/m (Pfizer /Janssen/ Moderna)</t>
  </si>
  <si>
    <t>J</t>
  </si>
  <si>
    <t>M</t>
  </si>
  <si>
    <r>
      <t>labelprint</t>
    </r>
    <r>
      <rPr>
        <sz val="11"/>
        <color theme="1"/>
        <rFont val="Calibri"/>
        <family val="2"/>
      </rPr>
      <t> </t>
    </r>
  </si>
  <si>
    <t>niet gebruikte rest afnemer(s) (vaccins)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</si>
</sst>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1" fillId="3" borderId="0" xfId="0" applyFont="1" applyFill="1"/>
    <xf numFmtId="0" fontId="0" fillId="3" borderId="0" xfId="0" applyFill="1"/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0" fillId="2" borderId="4" xfId="0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11" fillId="2" borderId="4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0" fillId="0" borderId="0" xfId="0" applyFill="1"/>
    <xf numFmtId="0" fontId="0" fillId="0" borderId="2" xfId="0" applyFill="1" applyBorder="1"/>
    <xf numFmtId="0" fontId="9" fillId="0" borderId="0" xfId="0" applyFont="1" applyFill="1" applyBorder="1"/>
    <xf numFmtId="0" fontId="1" fillId="0" borderId="0" xfId="0" applyFont="1" applyFill="1" applyBorder="1"/>
    <xf numFmtId="49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0" fillId="0" borderId="1" xfId="0" applyNumberFormat="1" applyFill="1" applyBorder="1"/>
    <xf numFmtId="49" fontId="0" fillId="0" borderId="3" xfId="0" applyNumberFormat="1" applyFill="1" applyBorder="1"/>
    <xf numFmtId="0" fontId="0" fillId="0" borderId="4" xfId="0" applyFill="1" applyBorder="1"/>
    <xf numFmtId="49" fontId="0" fillId="0" borderId="5" xfId="0" applyNumberFormat="1" applyFill="1" applyBorder="1"/>
    <xf numFmtId="0" fontId="0" fillId="0" borderId="6" xfId="0" applyFill="1" applyBorder="1"/>
    <xf numFmtId="49" fontId="0" fillId="0" borderId="0" xfId="0" applyNumberFormat="1" applyFill="1"/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2" xfId="0" applyFill="1" applyBorder="1" applyAlignment="1">
      <alignment vertical="center"/>
    </xf>
    <xf numFmtId="0" fontId="13" fillId="0" borderId="0" xfId="0" applyFont="1" applyFill="1"/>
    <xf numFmtId="49" fontId="9" fillId="0" borderId="8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5" borderId="2" xfId="0" applyFill="1" applyBorder="1"/>
    <xf numFmtId="0" fontId="1" fillId="5" borderId="2" xfId="0" applyFont="1" applyFill="1" applyBorder="1"/>
    <xf numFmtId="0" fontId="9" fillId="5" borderId="2" xfId="0" applyFont="1" applyFill="1" applyBorder="1"/>
    <xf numFmtId="0" fontId="0" fillId="5" borderId="0" xfId="0" applyFill="1"/>
    <xf numFmtId="0" fontId="3" fillId="5" borderId="1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6" fillId="2" borderId="12" xfId="0" applyFont="1" applyFill="1" applyBorder="1"/>
    <xf numFmtId="0" fontId="6" fillId="2" borderId="1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las Rydant" id="{72A4AF9A-5FDC-4FCA-8FA3-BB4A71A517BC}" userId="S::silas.rydant_meduca.be#ext#@apbcommunity.onmicrosoft.com::cdca11e3-6d99-47e0-b1c9-7fa27735c6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1" dT="2021-02-11T15:05:48.58" personId="{72A4AF9A-5FDC-4FCA-8FA3-BB4A71A517BC}" id="{0C133D61-2146-41F9-A77E-D66ACF2FEABE}">
    <text>eventueel extra kolom: ondernomen actie?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ED06-9B52-4781-8663-C184B3C11794}">
  <dimension ref="A1:I314"/>
  <sheetViews>
    <sheetView workbookViewId="0">
      <pane ySplit="2" topLeftCell="A3" activePane="bottomLeft" state="frozen"/>
      <selection pane="bottomLeft" activeCell="D3" sqref="D3"/>
    </sheetView>
  </sheetViews>
  <sheetFormatPr defaultRowHeight="14.4" x14ac:dyDescent="0.3"/>
  <cols>
    <col min="1" max="1" width="19.6640625" style="46" customWidth="1"/>
    <col min="2" max="2" width="12.88671875" style="46" customWidth="1"/>
    <col min="3" max="3" width="23.44140625" style="63" customWidth="1"/>
    <col min="4" max="4" width="23.44140625" style="46" customWidth="1"/>
    <col min="5" max="5" width="19.77734375" style="46" customWidth="1"/>
    <col min="6" max="6" width="16" style="46" customWidth="1"/>
    <col min="7" max="7" width="16.77734375" style="46" customWidth="1"/>
    <col min="8" max="8" width="25.77734375" style="76" customWidth="1"/>
    <col min="9" max="9" width="15.77734375" style="46" customWidth="1"/>
  </cols>
  <sheetData>
    <row r="1" spans="1:9" ht="34.200000000000003" customHeight="1" x14ac:dyDescent="0.3">
      <c r="A1" s="67" t="s">
        <v>53</v>
      </c>
      <c r="C1" s="46"/>
      <c r="H1" s="73" t="s">
        <v>56</v>
      </c>
    </row>
    <row r="2" spans="1:9" ht="28.8" x14ac:dyDescent="0.3">
      <c r="A2" s="48">
        <v>123456</v>
      </c>
      <c r="B2" s="49" t="s">
        <v>31</v>
      </c>
      <c r="C2" s="50" t="s">
        <v>19</v>
      </c>
      <c r="D2" s="51" t="s">
        <v>68</v>
      </c>
      <c r="E2" s="52" t="s">
        <v>20</v>
      </c>
      <c r="F2" s="52" t="s">
        <v>21</v>
      </c>
      <c r="G2" s="53" t="s">
        <v>22</v>
      </c>
      <c r="H2" s="74" t="s">
        <v>23</v>
      </c>
      <c r="I2" s="54" t="s">
        <v>60</v>
      </c>
    </row>
    <row r="3" spans="1:9" x14ac:dyDescent="0.3">
      <c r="A3" s="55"/>
      <c r="B3" s="48">
        <v>1</v>
      </c>
      <c r="C3" s="68" t="s">
        <v>51</v>
      </c>
      <c r="D3" s="69" t="s">
        <v>59</v>
      </c>
      <c r="E3" s="70">
        <v>195</v>
      </c>
      <c r="F3" s="70">
        <v>195</v>
      </c>
      <c r="G3" s="71" t="s">
        <v>42</v>
      </c>
      <c r="H3" s="75">
        <f t="shared" ref="H3:H4" si="0">IF(D3="p",7*F3,6*F3)</f>
        <v>1365</v>
      </c>
      <c r="I3" s="72" t="s">
        <v>52</v>
      </c>
    </row>
    <row r="4" spans="1:9" x14ac:dyDescent="0.3">
      <c r="B4" s="46">
        <v>1</v>
      </c>
      <c r="C4" s="58"/>
      <c r="D4" s="47"/>
      <c r="E4" s="47"/>
      <c r="F4" s="47"/>
      <c r="G4" s="47"/>
      <c r="H4" s="73">
        <f t="shared" si="0"/>
        <v>0</v>
      </c>
      <c r="I4" s="57"/>
    </row>
    <row r="5" spans="1:9" x14ac:dyDescent="0.3">
      <c r="B5" s="46">
        <v>2</v>
      </c>
      <c r="C5" s="59"/>
      <c r="D5" s="60"/>
      <c r="E5" s="60"/>
      <c r="F5" s="60"/>
      <c r="G5" s="60"/>
      <c r="H5" s="73">
        <f t="shared" ref="H5:H68" si="1">IF(D5="p",7*F5,6*F5)</f>
        <v>0</v>
      </c>
      <c r="I5" s="57"/>
    </row>
    <row r="6" spans="1:9" x14ac:dyDescent="0.3">
      <c r="B6" s="46">
        <v>3</v>
      </c>
      <c r="C6" s="59"/>
      <c r="D6" s="60"/>
      <c r="E6" s="60"/>
      <c r="F6" s="60"/>
      <c r="G6" s="60"/>
      <c r="H6" s="73">
        <f t="shared" si="1"/>
        <v>0</v>
      </c>
      <c r="I6" s="57"/>
    </row>
    <row r="7" spans="1:9" x14ac:dyDescent="0.3">
      <c r="B7" s="46">
        <v>4</v>
      </c>
      <c r="C7" s="59"/>
      <c r="D7" s="60"/>
      <c r="E7" s="60"/>
      <c r="F7" s="60"/>
      <c r="G7" s="60"/>
      <c r="H7" s="73">
        <f t="shared" si="1"/>
        <v>0</v>
      </c>
      <c r="I7" s="57"/>
    </row>
    <row r="8" spans="1:9" x14ac:dyDescent="0.3">
      <c r="B8" s="46">
        <v>5</v>
      </c>
      <c r="C8" s="59"/>
      <c r="D8" s="60"/>
      <c r="E8" s="60"/>
      <c r="F8" s="60"/>
      <c r="G8" s="60"/>
      <c r="H8" s="73">
        <f t="shared" si="1"/>
        <v>0</v>
      </c>
      <c r="I8" s="57"/>
    </row>
    <row r="9" spans="1:9" x14ac:dyDescent="0.3">
      <c r="B9" s="46">
        <v>6</v>
      </c>
      <c r="C9" s="59"/>
      <c r="D9" s="60"/>
      <c r="E9" s="60"/>
      <c r="F9" s="60"/>
      <c r="G9" s="60"/>
      <c r="H9" s="73">
        <f t="shared" si="1"/>
        <v>0</v>
      </c>
      <c r="I9" s="57"/>
    </row>
    <row r="10" spans="1:9" x14ac:dyDescent="0.3">
      <c r="B10" s="46">
        <v>7</v>
      </c>
      <c r="C10" s="59"/>
      <c r="D10" s="60"/>
      <c r="E10" s="60"/>
      <c r="F10" s="60"/>
      <c r="G10" s="60"/>
      <c r="H10" s="73">
        <f t="shared" si="1"/>
        <v>0</v>
      </c>
      <c r="I10" s="57"/>
    </row>
    <row r="11" spans="1:9" x14ac:dyDescent="0.3">
      <c r="B11" s="46">
        <v>8</v>
      </c>
      <c r="C11" s="59"/>
      <c r="D11" s="60"/>
      <c r="E11" s="60"/>
      <c r="F11" s="60"/>
      <c r="G11" s="60"/>
      <c r="H11" s="73">
        <f t="shared" si="1"/>
        <v>0</v>
      </c>
      <c r="I11" s="57"/>
    </row>
    <row r="12" spans="1:9" x14ac:dyDescent="0.3">
      <c r="B12" s="46">
        <v>9</v>
      </c>
      <c r="C12" s="59"/>
      <c r="D12" s="60"/>
      <c r="E12" s="60"/>
      <c r="F12" s="60"/>
      <c r="G12" s="60"/>
      <c r="H12" s="73">
        <f t="shared" si="1"/>
        <v>0</v>
      </c>
      <c r="I12" s="57"/>
    </row>
    <row r="13" spans="1:9" x14ac:dyDescent="0.3">
      <c r="B13" s="46">
        <v>10</v>
      </c>
      <c r="C13" s="59"/>
      <c r="D13" s="60"/>
      <c r="E13" s="60"/>
      <c r="F13" s="60"/>
      <c r="G13" s="60"/>
      <c r="H13" s="73">
        <f t="shared" si="1"/>
        <v>0</v>
      </c>
      <c r="I13" s="57"/>
    </row>
    <row r="14" spans="1:9" x14ac:dyDescent="0.3">
      <c r="B14" s="46">
        <v>11</v>
      </c>
      <c r="C14" s="59"/>
      <c r="D14" s="60"/>
      <c r="E14" s="60"/>
      <c r="F14" s="60"/>
      <c r="G14" s="60"/>
      <c r="H14" s="73">
        <f t="shared" si="1"/>
        <v>0</v>
      </c>
      <c r="I14" s="57"/>
    </row>
    <row r="15" spans="1:9" x14ac:dyDescent="0.3">
      <c r="B15" s="46">
        <v>12</v>
      </c>
      <c r="C15" s="59"/>
      <c r="D15" s="60"/>
      <c r="E15" s="60"/>
      <c r="F15" s="60"/>
      <c r="G15" s="60"/>
      <c r="H15" s="73">
        <f t="shared" si="1"/>
        <v>0</v>
      </c>
      <c r="I15" s="57"/>
    </row>
    <row r="16" spans="1:9" x14ac:dyDescent="0.3">
      <c r="B16" s="46">
        <v>13</v>
      </c>
      <c r="C16" s="59"/>
      <c r="D16" s="60"/>
      <c r="E16" s="60"/>
      <c r="F16" s="60"/>
      <c r="G16" s="60"/>
      <c r="H16" s="73">
        <f t="shared" si="1"/>
        <v>0</v>
      </c>
      <c r="I16" s="57"/>
    </row>
    <row r="17" spans="2:9" x14ac:dyDescent="0.3">
      <c r="B17" s="46">
        <v>14</v>
      </c>
      <c r="C17" s="59"/>
      <c r="D17" s="60"/>
      <c r="E17" s="60"/>
      <c r="F17" s="60"/>
      <c r="G17" s="60"/>
      <c r="H17" s="73">
        <f t="shared" si="1"/>
        <v>0</v>
      </c>
      <c r="I17" s="57"/>
    </row>
    <row r="18" spans="2:9" x14ac:dyDescent="0.3">
      <c r="B18" s="46">
        <v>15</v>
      </c>
      <c r="C18" s="59"/>
      <c r="D18" s="60"/>
      <c r="E18" s="60"/>
      <c r="F18" s="60"/>
      <c r="G18" s="60"/>
      <c r="H18" s="73">
        <f t="shared" si="1"/>
        <v>0</v>
      </c>
      <c r="I18" s="57"/>
    </row>
    <row r="19" spans="2:9" x14ac:dyDescent="0.3">
      <c r="B19" s="46">
        <v>16</v>
      </c>
      <c r="C19" s="59"/>
      <c r="D19" s="60"/>
      <c r="E19" s="60"/>
      <c r="F19" s="60"/>
      <c r="G19" s="60"/>
      <c r="H19" s="73">
        <f t="shared" si="1"/>
        <v>0</v>
      </c>
      <c r="I19" s="57"/>
    </row>
    <row r="20" spans="2:9" x14ac:dyDescent="0.3">
      <c r="B20" s="46">
        <v>17</v>
      </c>
      <c r="C20" s="59"/>
      <c r="D20" s="60"/>
      <c r="E20" s="60"/>
      <c r="F20" s="60"/>
      <c r="G20" s="60"/>
      <c r="H20" s="73">
        <f t="shared" si="1"/>
        <v>0</v>
      </c>
      <c r="I20" s="57"/>
    </row>
    <row r="21" spans="2:9" x14ac:dyDescent="0.3">
      <c r="B21" s="46">
        <v>18</v>
      </c>
      <c r="C21" s="59"/>
      <c r="D21" s="60"/>
      <c r="E21" s="60"/>
      <c r="F21" s="60"/>
      <c r="G21" s="60"/>
      <c r="H21" s="73">
        <f t="shared" si="1"/>
        <v>0</v>
      </c>
      <c r="I21" s="57"/>
    </row>
    <row r="22" spans="2:9" x14ac:dyDescent="0.3">
      <c r="B22" s="46">
        <v>19</v>
      </c>
      <c r="C22" s="59"/>
      <c r="D22" s="60"/>
      <c r="E22" s="60"/>
      <c r="F22" s="60"/>
      <c r="G22" s="60"/>
      <c r="H22" s="73">
        <f t="shared" si="1"/>
        <v>0</v>
      </c>
      <c r="I22" s="57"/>
    </row>
    <row r="23" spans="2:9" x14ac:dyDescent="0.3">
      <c r="B23" s="46">
        <v>20</v>
      </c>
      <c r="C23" s="59"/>
      <c r="D23" s="60"/>
      <c r="E23" s="60"/>
      <c r="F23" s="60"/>
      <c r="G23" s="60"/>
      <c r="H23" s="73">
        <f t="shared" si="1"/>
        <v>0</v>
      </c>
      <c r="I23" s="57"/>
    </row>
    <row r="24" spans="2:9" x14ac:dyDescent="0.3">
      <c r="B24" s="46">
        <v>21</v>
      </c>
      <c r="C24" s="59"/>
      <c r="D24" s="60"/>
      <c r="E24" s="60"/>
      <c r="F24" s="60"/>
      <c r="G24" s="60"/>
      <c r="H24" s="73">
        <f t="shared" si="1"/>
        <v>0</v>
      </c>
      <c r="I24" s="57"/>
    </row>
    <row r="25" spans="2:9" x14ac:dyDescent="0.3">
      <c r="B25" s="46">
        <v>22</v>
      </c>
      <c r="C25" s="59"/>
      <c r="D25" s="60"/>
      <c r="E25" s="60"/>
      <c r="F25" s="60"/>
      <c r="G25" s="60"/>
      <c r="H25" s="73">
        <f t="shared" si="1"/>
        <v>0</v>
      </c>
      <c r="I25" s="57"/>
    </row>
    <row r="26" spans="2:9" x14ac:dyDescent="0.3">
      <c r="B26" s="46">
        <v>23</v>
      </c>
      <c r="C26" s="59"/>
      <c r="D26" s="60"/>
      <c r="E26" s="60"/>
      <c r="F26" s="60"/>
      <c r="G26" s="60"/>
      <c r="H26" s="73">
        <f t="shared" si="1"/>
        <v>0</v>
      </c>
      <c r="I26" s="57"/>
    </row>
    <row r="27" spans="2:9" x14ac:dyDescent="0.3">
      <c r="B27" s="46">
        <v>24</v>
      </c>
      <c r="C27" s="59"/>
      <c r="D27" s="60"/>
      <c r="E27" s="60"/>
      <c r="F27" s="60"/>
      <c r="G27" s="60"/>
      <c r="H27" s="73">
        <f t="shared" si="1"/>
        <v>0</v>
      </c>
      <c r="I27" s="57"/>
    </row>
    <row r="28" spans="2:9" x14ac:dyDescent="0.3">
      <c r="B28" s="46">
        <v>25</v>
      </c>
      <c r="C28" s="59"/>
      <c r="D28" s="60"/>
      <c r="E28" s="60"/>
      <c r="F28" s="60"/>
      <c r="G28" s="60"/>
      <c r="H28" s="73">
        <f t="shared" si="1"/>
        <v>0</v>
      </c>
      <c r="I28" s="57"/>
    </row>
    <row r="29" spans="2:9" x14ac:dyDescent="0.3">
      <c r="B29" s="46">
        <v>26</v>
      </c>
      <c r="C29" s="59"/>
      <c r="D29" s="60"/>
      <c r="E29" s="60"/>
      <c r="F29" s="60"/>
      <c r="G29" s="60"/>
      <c r="H29" s="73">
        <f t="shared" si="1"/>
        <v>0</v>
      </c>
      <c r="I29" s="57"/>
    </row>
    <row r="30" spans="2:9" x14ac:dyDescent="0.3">
      <c r="B30" s="46">
        <v>27</v>
      </c>
      <c r="C30" s="59"/>
      <c r="D30" s="60"/>
      <c r="E30" s="60"/>
      <c r="F30" s="60"/>
      <c r="G30" s="60"/>
      <c r="H30" s="73">
        <f t="shared" si="1"/>
        <v>0</v>
      </c>
      <c r="I30" s="57"/>
    </row>
    <row r="31" spans="2:9" x14ac:dyDescent="0.3">
      <c r="B31" s="46">
        <v>28</v>
      </c>
      <c r="C31" s="59"/>
      <c r="D31" s="60"/>
      <c r="E31" s="60"/>
      <c r="F31" s="60"/>
      <c r="G31" s="60"/>
      <c r="H31" s="73">
        <f t="shared" si="1"/>
        <v>0</v>
      </c>
      <c r="I31" s="57"/>
    </row>
    <row r="32" spans="2:9" x14ac:dyDescent="0.3">
      <c r="B32" s="46">
        <v>29</v>
      </c>
      <c r="C32" s="59"/>
      <c r="D32" s="60"/>
      <c r="E32" s="60"/>
      <c r="F32" s="60"/>
      <c r="G32" s="60"/>
      <c r="H32" s="73">
        <f t="shared" si="1"/>
        <v>0</v>
      </c>
      <c r="I32" s="57"/>
    </row>
    <row r="33" spans="2:9" x14ac:dyDescent="0.3">
      <c r="B33" s="46">
        <v>30</v>
      </c>
      <c r="C33" s="59"/>
      <c r="D33" s="60"/>
      <c r="E33" s="60"/>
      <c r="F33" s="60"/>
      <c r="G33" s="60"/>
      <c r="H33" s="73">
        <f t="shared" si="1"/>
        <v>0</v>
      </c>
      <c r="I33" s="57"/>
    </row>
    <row r="34" spans="2:9" x14ac:dyDescent="0.3">
      <c r="B34" s="46">
        <v>31</v>
      </c>
      <c r="C34" s="59"/>
      <c r="D34" s="60"/>
      <c r="E34" s="60"/>
      <c r="F34" s="60"/>
      <c r="G34" s="60"/>
      <c r="H34" s="73">
        <f t="shared" si="1"/>
        <v>0</v>
      </c>
      <c r="I34" s="57"/>
    </row>
    <row r="35" spans="2:9" x14ac:dyDescent="0.3">
      <c r="B35" s="46">
        <v>32</v>
      </c>
      <c r="C35" s="59"/>
      <c r="D35" s="60"/>
      <c r="E35" s="60"/>
      <c r="F35" s="60"/>
      <c r="G35" s="60"/>
      <c r="H35" s="73">
        <f t="shared" si="1"/>
        <v>0</v>
      </c>
      <c r="I35" s="57"/>
    </row>
    <row r="36" spans="2:9" x14ac:dyDescent="0.3">
      <c r="B36" s="46">
        <v>33</v>
      </c>
      <c r="C36" s="59"/>
      <c r="D36" s="60"/>
      <c r="E36" s="60"/>
      <c r="F36" s="60"/>
      <c r="G36" s="60"/>
      <c r="H36" s="73">
        <f t="shared" si="1"/>
        <v>0</v>
      </c>
      <c r="I36" s="57"/>
    </row>
    <row r="37" spans="2:9" x14ac:dyDescent="0.3">
      <c r="B37" s="46">
        <v>34</v>
      </c>
      <c r="C37" s="59"/>
      <c r="D37" s="60"/>
      <c r="E37" s="60"/>
      <c r="F37" s="60"/>
      <c r="G37" s="60"/>
      <c r="H37" s="73">
        <f t="shared" si="1"/>
        <v>0</v>
      </c>
      <c r="I37" s="57"/>
    </row>
    <row r="38" spans="2:9" x14ac:dyDescent="0.3">
      <c r="B38" s="46">
        <v>35</v>
      </c>
      <c r="C38" s="59"/>
      <c r="D38" s="60"/>
      <c r="E38" s="60"/>
      <c r="F38" s="60"/>
      <c r="G38" s="60"/>
      <c r="H38" s="73">
        <f t="shared" si="1"/>
        <v>0</v>
      </c>
      <c r="I38" s="57"/>
    </row>
    <row r="39" spans="2:9" x14ac:dyDescent="0.3">
      <c r="B39" s="46">
        <v>36</v>
      </c>
      <c r="C39" s="59"/>
      <c r="D39" s="60"/>
      <c r="E39" s="60"/>
      <c r="F39" s="60"/>
      <c r="G39" s="60"/>
      <c r="H39" s="73">
        <f t="shared" si="1"/>
        <v>0</v>
      </c>
      <c r="I39" s="57"/>
    </row>
    <row r="40" spans="2:9" x14ac:dyDescent="0.3">
      <c r="B40" s="46">
        <v>37</v>
      </c>
      <c r="C40" s="59"/>
      <c r="D40" s="60"/>
      <c r="E40" s="60"/>
      <c r="F40" s="60"/>
      <c r="G40" s="60"/>
      <c r="H40" s="73">
        <f t="shared" si="1"/>
        <v>0</v>
      </c>
      <c r="I40" s="57"/>
    </row>
    <row r="41" spans="2:9" x14ac:dyDescent="0.3">
      <c r="B41" s="46">
        <v>38</v>
      </c>
      <c r="C41" s="59"/>
      <c r="D41" s="60"/>
      <c r="E41" s="60"/>
      <c r="F41" s="60"/>
      <c r="G41" s="60"/>
      <c r="H41" s="73">
        <f t="shared" si="1"/>
        <v>0</v>
      </c>
      <c r="I41" s="57"/>
    </row>
    <row r="42" spans="2:9" x14ac:dyDescent="0.3">
      <c r="B42" s="46">
        <v>39</v>
      </c>
      <c r="C42" s="59"/>
      <c r="D42" s="60"/>
      <c r="E42" s="60"/>
      <c r="F42" s="60"/>
      <c r="G42" s="60"/>
      <c r="H42" s="73">
        <f t="shared" si="1"/>
        <v>0</v>
      </c>
      <c r="I42" s="57"/>
    </row>
    <row r="43" spans="2:9" x14ac:dyDescent="0.3">
      <c r="B43" s="46">
        <v>40</v>
      </c>
      <c r="C43" s="59"/>
      <c r="D43" s="60"/>
      <c r="E43" s="60"/>
      <c r="F43" s="60"/>
      <c r="G43" s="60"/>
      <c r="H43" s="73">
        <f t="shared" si="1"/>
        <v>0</v>
      </c>
      <c r="I43" s="57"/>
    </row>
    <row r="44" spans="2:9" x14ac:dyDescent="0.3">
      <c r="B44" s="46">
        <v>41</v>
      </c>
      <c r="C44" s="59"/>
      <c r="D44" s="60"/>
      <c r="E44" s="60"/>
      <c r="F44" s="60"/>
      <c r="G44" s="60"/>
      <c r="H44" s="73">
        <f t="shared" si="1"/>
        <v>0</v>
      </c>
      <c r="I44" s="57"/>
    </row>
    <row r="45" spans="2:9" x14ac:dyDescent="0.3">
      <c r="B45" s="46">
        <v>42</v>
      </c>
      <c r="C45" s="59"/>
      <c r="D45" s="60"/>
      <c r="E45" s="60"/>
      <c r="F45" s="60"/>
      <c r="G45" s="60"/>
      <c r="H45" s="73">
        <f t="shared" si="1"/>
        <v>0</v>
      </c>
      <c r="I45" s="57"/>
    </row>
    <row r="46" spans="2:9" x14ac:dyDescent="0.3">
      <c r="B46" s="46">
        <v>43</v>
      </c>
      <c r="C46" s="59"/>
      <c r="D46" s="60"/>
      <c r="E46" s="60"/>
      <c r="F46" s="60"/>
      <c r="G46" s="60"/>
      <c r="H46" s="73">
        <f t="shared" si="1"/>
        <v>0</v>
      </c>
      <c r="I46" s="57"/>
    </row>
    <row r="47" spans="2:9" x14ac:dyDescent="0.3">
      <c r="B47" s="46">
        <v>44</v>
      </c>
      <c r="C47" s="59"/>
      <c r="D47" s="60"/>
      <c r="E47" s="60"/>
      <c r="F47" s="60"/>
      <c r="G47" s="60"/>
      <c r="H47" s="73">
        <f t="shared" si="1"/>
        <v>0</v>
      </c>
      <c r="I47" s="57"/>
    </row>
    <row r="48" spans="2:9" x14ac:dyDescent="0.3">
      <c r="B48" s="46">
        <v>45</v>
      </c>
      <c r="C48" s="59"/>
      <c r="D48" s="60"/>
      <c r="E48" s="60"/>
      <c r="F48" s="60"/>
      <c r="G48" s="60"/>
      <c r="H48" s="73">
        <f t="shared" si="1"/>
        <v>0</v>
      </c>
      <c r="I48" s="57"/>
    </row>
    <row r="49" spans="2:9" x14ac:dyDescent="0.3">
      <c r="B49" s="46">
        <v>46</v>
      </c>
      <c r="C49" s="59"/>
      <c r="D49" s="60"/>
      <c r="E49" s="60"/>
      <c r="F49" s="60"/>
      <c r="G49" s="60"/>
      <c r="H49" s="73">
        <f t="shared" si="1"/>
        <v>0</v>
      </c>
      <c r="I49" s="57"/>
    </row>
    <row r="50" spans="2:9" x14ac:dyDescent="0.3">
      <c r="B50" s="46">
        <v>47</v>
      </c>
      <c r="C50" s="59"/>
      <c r="D50" s="60"/>
      <c r="E50" s="60"/>
      <c r="F50" s="60"/>
      <c r="G50" s="60"/>
      <c r="H50" s="73">
        <f t="shared" si="1"/>
        <v>0</v>
      </c>
      <c r="I50" s="57"/>
    </row>
    <row r="51" spans="2:9" x14ac:dyDescent="0.3">
      <c r="B51" s="46">
        <v>48</v>
      </c>
      <c r="C51" s="59"/>
      <c r="D51" s="60"/>
      <c r="E51" s="60"/>
      <c r="F51" s="60"/>
      <c r="G51" s="60"/>
      <c r="H51" s="73">
        <f t="shared" si="1"/>
        <v>0</v>
      </c>
      <c r="I51" s="57"/>
    </row>
    <row r="52" spans="2:9" x14ac:dyDescent="0.3">
      <c r="B52" s="46">
        <v>49</v>
      </c>
      <c r="C52" s="59"/>
      <c r="D52" s="60"/>
      <c r="E52" s="60"/>
      <c r="F52" s="60"/>
      <c r="G52" s="60"/>
      <c r="H52" s="73">
        <f t="shared" si="1"/>
        <v>0</v>
      </c>
      <c r="I52" s="57"/>
    </row>
    <row r="53" spans="2:9" x14ac:dyDescent="0.3">
      <c r="B53" s="46">
        <v>50</v>
      </c>
      <c r="C53" s="59"/>
      <c r="D53" s="60"/>
      <c r="E53" s="60"/>
      <c r="F53" s="60"/>
      <c r="G53" s="60"/>
      <c r="H53" s="73">
        <f t="shared" si="1"/>
        <v>0</v>
      </c>
      <c r="I53" s="57"/>
    </row>
    <row r="54" spans="2:9" x14ac:dyDescent="0.3">
      <c r="B54" s="46">
        <v>51</v>
      </c>
      <c r="C54" s="59"/>
      <c r="D54" s="60"/>
      <c r="E54" s="60"/>
      <c r="F54" s="60"/>
      <c r="G54" s="60"/>
      <c r="H54" s="73">
        <f t="shared" si="1"/>
        <v>0</v>
      </c>
      <c r="I54" s="57"/>
    </row>
    <row r="55" spans="2:9" x14ac:dyDescent="0.3">
      <c r="B55" s="46">
        <v>52</v>
      </c>
      <c r="C55" s="59"/>
      <c r="D55" s="60"/>
      <c r="E55" s="60"/>
      <c r="F55" s="60"/>
      <c r="G55" s="60"/>
      <c r="H55" s="73">
        <f t="shared" si="1"/>
        <v>0</v>
      </c>
      <c r="I55" s="57"/>
    </row>
    <row r="56" spans="2:9" x14ac:dyDescent="0.3">
      <c r="B56" s="46">
        <v>53</v>
      </c>
      <c r="C56" s="59"/>
      <c r="D56" s="60"/>
      <c r="E56" s="60"/>
      <c r="F56" s="60"/>
      <c r="G56" s="60"/>
      <c r="H56" s="73">
        <f t="shared" si="1"/>
        <v>0</v>
      </c>
      <c r="I56" s="57"/>
    </row>
    <row r="57" spans="2:9" x14ac:dyDescent="0.3">
      <c r="B57" s="46">
        <v>54</v>
      </c>
      <c r="C57" s="59"/>
      <c r="D57" s="60"/>
      <c r="E57" s="60"/>
      <c r="F57" s="60"/>
      <c r="G57" s="60"/>
      <c r="H57" s="73">
        <f t="shared" si="1"/>
        <v>0</v>
      </c>
      <c r="I57" s="57"/>
    </row>
    <row r="58" spans="2:9" x14ac:dyDescent="0.3">
      <c r="B58" s="46">
        <v>55</v>
      </c>
      <c r="C58" s="59"/>
      <c r="D58" s="60"/>
      <c r="E58" s="60"/>
      <c r="F58" s="60"/>
      <c r="G58" s="60"/>
      <c r="H58" s="73">
        <f t="shared" si="1"/>
        <v>0</v>
      </c>
      <c r="I58" s="57"/>
    </row>
    <row r="59" spans="2:9" x14ac:dyDescent="0.3">
      <c r="B59" s="46">
        <v>56</v>
      </c>
      <c r="C59" s="59"/>
      <c r="D59" s="60"/>
      <c r="E59" s="60"/>
      <c r="F59" s="60"/>
      <c r="G59" s="60"/>
      <c r="H59" s="73">
        <f t="shared" si="1"/>
        <v>0</v>
      </c>
      <c r="I59" s="57"/>
    </row>
    <row r="60" spans="2:9" x14ac:dyDescent="0.3">
      <c r="B60" s="46">
        <v>57</v>
      </c>
      <c r="C60" s="59"/>
      <c r="D60" s="60"/>
      <c r="E60" s="60"/>
      <c r="F60" s="60"/>
      <c r="G60" s="60"/>
      <c r="H60" s="73">
        <f t="shared" si="1"/>
        <v>0</v>
      </c>
      <c r="I60" s="57"/>
    </row>
    <row r="61" spans="2:9" x14ac:dyDescent="0.3">
      <c r="B61" s="46">
        <v>58</v>
      </c>
      <c r="C61" s="59"/>
      <c r="D61" s="60"/>
      <c r="E61" s="60"/>
      <c r="F61" s="60"/>
      <c r="G61" s="60"/>
      <c r="H61" s="73">
        <f t="shared" si="1"/>
        <v>0</v>
      </c>
      <c r="I61" s="57"/>
    </row>
    <row r="62" spans="2:9" x14ac:dyDescent="0.3">
      <c r="B62" s="46">
        <v>59</v>
      </c>
      <c r="C62" s="59"/>
      <c r="D62" s="60"/>
      <c r="E62" s="60"/>
      <c r="F62" s="60"/>
      <c r="G62" s="60"/>
      <c r="H62" s="73">
        <f t="shared" si="1"/>
        <v>0</v>
      </c>
      <c r="I62" s="57"/>
    </row>
    <row r="63" spans="2:9" x14ac:dyDescent="0.3">
      <c r="B63" s="46">
        <v>60</v>
      </c>
      <c r="C63" s="59"/>
      <c r="D63" s="60"/>
      <c r="E63" s="60"/>
      <c r="F63" s="60"/>
      <c r="G63" s="60"/>
      <c r="H63" s="73">
        <f t="shared" si="1"/>
        <v>0</v>
      </c>
      <c r="I63" s="57"/>
    </row>
    <row r="64" spans="2:9" x14ac:dyDescent="0.3">
      <c r="B64" s="46">
        <v>61</v>
      </c>
      <c r="C64" s="59"/>
      <c r="D64" s="60"/>
      <c r="E64" s="60"/>
      <c r="F64" s="60"/>
      <c r="G64" s="60"/>
      <c r="H64" s="73">
        <f t="shared" si="1"/>
        <v>0</v>
      </c>
      <c r="I64" s="57"/>
    </row>
    <row r="65" spans="2:9" x14ac:dyDescent="0.3">
      <c r="B65" s="46">
        <v>62</v>
      </c>
      <c r="C65" s="59"/>
      <c r="D65" s="60"/>
      <c r="E65" s="60"/>
      <c r="F65" s="60"/>
      <c r="G65" s="60"/>
      <c r="H65" s="73">
        <f t="shared" si="1"/>
        <v>0</v>
      </c>
      <c r="I65" s="57"/>
    </row>
    <row r="66" spans="2:9" x14ac:dyDescent="0.3">
      <c r="B66" s="46">
        <v>63</v>
      </c>
      <c r="C66" s="59"/>
      <c r="D66" s="60"/>
      <c r="E66" s="60"/>
      <c r="F66" s="60"/>
      <c r="G66" s="60"/>
      <c r="H66" s="73">
        <f t="shared" si="1"/>
        <v>0</v>
      </c>
      <c r="I66" s="57"/>
    </row>
    <row r="67" spans="2:9" x14ac:dyDescent="0.3">
      <c r="B67" s="46">
        <v>64</v>
      </c>
      <c r="C67" s="59"/>
      <c r="D67" s="60"/>
      <c r="E67" s="60"/>
      <c r="F67" s="60"/>
      <c r="G67" s="60"/>
      <c r="H67" s="73">
        <f t="shared" si="1"/>
        <v>0</v>
      </c>
      <c r="I67" s="57"/>
    </row>
    <row r="68" spans="2:9" x14ac:dyDescent="0.3">
      <c r="B68" s="46">
        <v>65</v>
      </c>
      <c r="C68" s="59"/>
      <c r="D68" s="60"/>
      <c r="E68" s="60"/>
      <c r="F68" s="60"/>
      <c r="G68" s="60"/>
      <c r="H68" s="73">
        <f t="shared" si="1"/>
        <v>0</v>
      </c>
      <c r="I68" s="57"/>
    </row>
    <row r="69" spans="2:9" x14ac:dyDescent="0.3">
      <c r="B69" s="46">
        <v>66</v>
      </c>
      <c r="C69" s="59"/>
      <c r="D69" s="60"/>
      <c r="E69" s="60"/>
      <c r="F69" s="60"/>
      <c r="G69" s="60"/>
      <c r="H69" s="73">
        <f t="shared" ref="H69:H132" si="2">IF(D69="p",7*F69,6*F69)</f>
        <v>0</v>
      </c>
      <c r="I69" s="57"/>
    </row>
    <row r="70" spans="2:9" x14ac:dyDescent="0.3">
      <c r="B70" s="46">
        <v>67</v>
      </c>
      <c r="C70" s="59"/>
      <c r="D70" s="60"/>
      <c r="E70" s="60"/>
      <c r="F70" s="60"/>
      <c r="G70" s="60"/>
      <c r="H70" s="73">
        <f t="shared" si="2"/>
        <v>0</v>
      </c>
      <c r="I70" s="57"/>
    </row>
    <row r="71" spans="2:9" x14ac:dyDescent="0.3">
      <c r="B71" s="46">
        <v>68</v>
      </c>
      <c r="C71" s="59"/>
      <c r="D71" s="60"/>
      <c r="E71" s="60"/>
      <c r="F71" s="60"/>
      <c r="G71" s="60"/>
      <c r="H71" s="73">
        <f t="shared" si="2"/>
        <v>0</v>
      </c>
      <c r="I71" s="57"/>
    </row>
    <row r="72" spans="2:9" x14ac:dyDescent="0.3">
      <c r="B72" s="46">
        <v>69</v>
      </c>
      <c r="C72" s="59"/>
      <c r="D72" s="60"/>
      <c r="E72" s="60"/>
      <c r="F72" s="60"/>
      <c r="G72" s="60"/>
      <c r="H72" s="73">
        <f t="shared" si="2"/>
        <v>0</v>
      </c>
      <c r="I72" s="57"/>
    </row>
    <row r="73" spans="2:9" x14ac:dyDescent="0.3">
      <c r="B73" s="46">
        <v>70</v>
      </c>
      <c r="C73" s="59"/>
      <c r="D73" s="60"/>
      <c r="E73" s="60"/>
      <c r="F73" s="60"/>
      <c r="G73" s="60"/>
      <c r="H73" s="73">
        <f t="shared" si="2"/>
        <v>0</v>
      </c>
      <c r="I73" s="57"/>
    </row>
    <row r="74" spans="2:9" x14ac:dyDescent="0.3">
      <c r="B74" s="46">
        <v>71</v>
      </c>
      <c r="C74" s="59"/>
      <c r="D74" s="60"/>
      <c r="E74" s="60"/>
      <c r="F74" s="60"/>
      <c r="G74" s="60"/>
      <c r="H74" s="73">
        <f t="shared" si="2"/>
        <v>0</v>
      </c>
      <c r="I74" s="57"/>
    </row>
    <row r="75" spans="2:9" x14ac:dyDescent="0.3">
      <c r="B75" s="46">
        <v>72</v>
      </c>
      <c r="C75" s="59"/>
      <c r="D75" s="60"/>
      <c r="E75" s="60"/>
      <c r="F75" s="60"/>
      <c r="G75" s="60"/>
      <c r="H75" s="73">
        <f t="shared" si="2"/>
        <v>0</v>
      </c>
      <c r="I75" s="57"/>
    </row>
    <row r="76" spans="2:9" x14ac:dyDescent="0.3">
      <c r="B76" s="46">
        <v>73</v>
      </c>
      <c r="C76" s="59"/>
      <c r="D76" s="60"/>
      <c r="E76" s="60"/>
      <c r="F76" s="60"/>
      <c r="G76" s="60"/>
      <c r="H76" s="73">
        <f t="shared" si="2"/>
        <v>0</v>
      </c>
      <c r="I76" s="57"/>
    </row>
    <row r="77" spans="2:9" x14ac:dyDescent="0.3">
      <c r="B77" s="46">
        <v>74</v>
      </c>
      <c r="C77" s="59"/>
      <c r="D77" s="60"/>
      <c r="E77" s="60"/>
      <c r="F77" s="60"/>
      <c r="G77" s="60"/>
      <c r="H77" s="73">
        <f t="shared" si="2"/>
        <v>0</v>
      </c>
      <c r="I77" s="57"/>
    </row>
    <row r="78" spans="2:9" x14ac:dyDescent="0.3">
      <c r="B78" s="46">
        <v>75</v>
      </c>
      <c r="C78" s="59"/>
      <c r="D78" s="60"/>
      <c r="E78" s="60"/>
      <c r="F78" s="60"/>
      <c r="G78" s="60"/>
      <c r="H78" s="73">
        <f t="shared" si="2"/>
        <v>0</v>
      </c>
      <c r="I78" s="57"/>
    </row>
    <row r="79" spans="2:9" x14ac:dyDescent="0.3">
      <c r="B79" s="46">
        <v>76</v>
      </c>
      <c r="C79" s="59"/>
      <c r="D79" s="60"/>
      <c r="E79" s="60"/>
      <c r="F79" s="60"/>
      <c r="G79" s="60"/>
      <c r="H79" s="73">
        <f t="shared" si="2"/>
        <v>0</v>
      </c>
      <c r="I79" s="57"/>
    </row>
    <row r="80" spans="2:9" x14ac:dyDescent="0.3">
      <c r="B80" s="46">
        <v>77</v>
      </c>
      <c r="C80" s="59"/>
      <c r="D80" s="60"/>
      <c r="E80" s="60"/>
      <c r="F80" s="60"/>
      <c r="G80" s="60"/>
      <c r="H80" s="73">
        <f t="shared" si="2"/>
        <v>0</v>
      </c>
      <c r="I80" s="57"/>
    </row>
    <row r="81" spans="2:9" x14ac:dyDescent="0.3">
      <c r="B81" s="46">
        <v>78</v>
      </c>
      <c r="C81" s="59"/>
      <c r="D81" s="60"/>
      <c r="E81" s="60"/>
      <c r="F81" s="60"/>
      <c r="G81" s="60"/>
      <c r="H81" s="73">
        <f t="shared" si="2"/>
        <v>0</v>
      </c>
      <c r="I81" s="57"/>
    </row>
    <row r="82" spans="2:9" x14ac:dyDescent="0.3">
      <c r="B82" s="46">
        <v>79</v>
      </c>
      <c r="C82" s="59"/>
      <c r="D82" s="60"/>
      <c r="E82" s="60"/>
      <c r="F82" s="60"/>
      <c r="G82" s="60"/>
      <c r="H82" s="73">
        <f t="shared" si="2"/>
        <v>0</v>
      </c>
      <c r="I82" s="57"/>
    </row>
    <row r="83" spans="2:9" x14ac:dyDescent="0.3">
      <c r="B83" s="46">
        <v>80</v>
      </c>
      <c r="C83" s="59"/>
      <c r="D83" s="60"/>
      <c r="E83" s="60"/>
      <c r="F83" s="60"/>
      <c r="G83" s="60"/>
      <c r="H83" s="73">
        <f t="shared" si="2"/>
        <v>0</v>
      </c>
      <c r="I83" s="57"/>
    </row>
    <row r="84" spans="2:9" x14ac:dyDescent="0.3">
      <c r="B84" s="46">
        <v>81</v>
      </c>
      <c r="C84" s="59"/>
      <c r="D84" s="60"/>
      <c r="E84" s="60"/>
      <c r="F84" s="60"/>
      <c r="G84" s="60"/>
      <c r="H84" s="73">
        <f t="shared" si="2"/>
        <v>0</v>
      </c>
      <c r="I84" s="57"/>
    </row>
    <row r="85" spans="2:9" x14ac:dyDescent="0.3">
      <c r="B85" s="46">
        <v>82</v>
      </c>
      <c r="C85" s="59"/>
      <c r="D85" s="60"/>
      <c r="E85" s="60"/>
      <c r="F85" s="60"/>
      <c r="G85" s="60"/>
      <c r="H85" s="73">
        <f t="shared" si="2"/>
        <v>0</v>
      </c>
      <c r="I85" s="57"/>
    </row>
    <row r="86" spans="2:9" x14ac:dyDescent="0.3">
      <c r="B86" s="46">
        <v>83</v>
      </c>
      <c r="C86" s="59"/>
      <c r="D86" s="60"/>
      <c r="E86" s="60"/>
      <c r="F86" s="60"/>
      <c r="G86" s="60"/>
      <c r="H86" s="73">
        <f t="shared" si="2"/>
        <v>0</v>
      </c>
      <c r="I86" s="57"/>
    </row>
    <row r="87" spans="2:9" x14ac:dyDescent="0.3">
      <c r="B87" s="46">
        <v>84</v>
      </c>
      <c r="C87" s="59"/>
      <c r="D87" s="60"/>
      <c r="E87" s="60"/>
      <c r="F87" s="60"/>
      <c r="G87" s="60"/>
      <c r="H87" s="73">
        <f t="shared" si="2"/>
        <v>0</v>
      </c>
      <c r="I87" s="57"/>
    </row>
    <row r="88" spans="2:9" x14ac:dyDescent="0.3">
      <c r="B88" s="46">
        <v>85</v>
      </c>
      <c r="C88" s="59"/>
      <c r="D88" s="60"/>
      <c r="E88" s="60"/>
      <c r="F88" s="60"/>
      <c r="G88" s="60"/>
      <c r="H88" s="73">
        <f t="shared" si="2"/>
        <v>0</v>
      </c>
      <c r="I88" s="57"/>
    </row>
    <row r="89" spans="2:9" x14ac:dyDescent="0.3">
      <c r="B89" s="46">
        <v>86</v>
      </c>
      <c r="C89" s="59"/>
      <c r="D89" s="60"/>
      <c r="E89" s="60"/>
      <c r="F89" s="60"/>
      <c r="G89" s="60"/>
      <c r="H89" s="73">
        <f t="shared" si="2"/>
        <v>0</v>
      </c>
      <c r="I89" s="57"/>
    </row>
    <row r="90" spans="2:9" x14ac:dyDescent="0.3">
      <c r="B90" s="46">
        <v>87</v>
      </c>
      <c r="C90" s="59"/>
      <c r="D90" s="60"/>
      <c r="E90" s="60"/>
      <c r="F90" s="60"/>
      <c r="G90" s="60"/>
      <c r="H90" s="73">
        <f t="shared" si="2"/>
        <v>0</v>
      </c>
      <c r="I90" s="57"/>
    </row>
    <row r="91" spans="2:9" x14ac:dyDescent="0.3">
      <c r="B91" s="46">
        <v>88</v>
      </c>
      <c r="C91" s="59"/>
      <c r="D91" s="60"/>
      <c r="E91" s="60"/>
      <c r="F91" s="60"/>
      <c r="G91" s="60"/>
      <c r="H91" s="73">
        <f t="shared" si="2"/>
        <v>0</v>
      </c>
      <c r="I91" s="57"/>
    </row>
    <row r="92" spans="2:9" x14ac:dyDescent="0.3">
      <c r="B92" s="46">
        <v>89</v>
      </c>
      <c r="C92" s="59"/>
      <c r="D92" s="60"/>
      <c r="E92" s="60"/>
      <c r="F92" s="60"/>
      <c r="G92" s="60"/>
      <c r="H92" s="73">
        <f t="shared" si="2"/>
        <v>0</v>
      </c>
      <c r="I92" s="57"/>
    </row>
    <row r="93" spans="2:9" x14ac:dyDescent="0.3">
      <c r="B93" s="46">
        <v>90</v>
      </c>
      <c r="C93" s="59"/>
      <c r="D93" s="60"/>
      <c r="E93" s="60"/>
      <c r="F93" s="60"/>
      <c r="G93" s="60"/>
      <c r="H93" s="73">
        <f t="shared" si="2"/>
        <v>0</v>
      </c>
      <c r="I93" s="57"/>
    </row>
    <row r="94" spans="2:9" x14ac:dyDescent="0.3">
      <c r="B94" s="46">
        <v>91</v>
      </c>
      <c r="C94" s="59"/>
      <c r="D94" s="60"/>
      <c r="E94" s="60"/>
      <c r="F94" s="60"/>
      <c r="G94" s="60"/>
      <c r="H94" s="73">
        <f t="shared" si="2"/>
        <v>0</v>
      </c>
      <c r="I94" s="57"/>
    </row>
    <row r="95" spans="2:9" x14ac:dyDescent="0.3">
      <c r="B95" s="46">
        <v>92</v>
      </c>
      <c r="C95" s="59"/>
      <c r="D95" s="60"/>
      <c r="E95" s="60"/>
      <c r="F95" s="60"/>
      <c r="G95" s="60"/>
      <c r="H95" s="73">
        <f t="shared" si="2"/>
        <v>0</v>
      </c>
      <c r="I95" s="57"/>
    </row>
    <row r="96" spans="2:9" x14ac:dyDescent="0.3">
      <c r="B96" s="46">
        <v>93</v>
      </c>
      <c r="C96" s="59"/>
      <c r="D96" s="60"/>
      <c r="E96" s="60"/>
      <c r="F96" s="60"/>
      <c r="G96" s="60"/>
      <c r="H96" s="73">
        <f t="shared" si="2"/>
        <v>0</v>
      </c>
      <c r="I96" s="57"/>
    </row>
    <row r="97" spans="2:9" x14ac:dyDescent="0.3">
      <c r="B97" s="46">
        <v>94</v>
      </c>
      <c r="C97" s="59"/>
      <c r="D97" s="60"/>
      <c r="E97" s="60"/>
      <c r="F97" s="60"/>
      <c r="G97" s="60"/>
      <c r="H97" s="73">
        <f t="shared" si="2"/>
        <v>0</v>
      </c>
      <c r="I97" s="57"/>
    </row>
    <row r="98" spans="2:9" x14ac:dyDescent="0.3">
      <c r="B98" s="46">
        <v>95</v>
      </c>
      <c r="C98" s="59"/>
      <c r="D98" s="60"/>
      <c r="E98" s="60"/>
      <c r="F98" s="60"/>
      <c r="G98" s="60"/>
      <c r="H98" s="73">
        <f t="shared" si="2"/>
        <v>0</v>
      </c>
      <c r="I98" s="57"/>
    </row>
    <row r="99" spans="2:9" x14ac:dyDescent="0.3">
      <c r="B99" s="46">
        <v>96</v>
      </c>
      <c r="C99" s="59"/>
      <c r="D99" s="60"/>
      <c r="E99" s="60"/>
      <c r="F99" s="60"/>
      <c r="G99" s="60"/>
      <c r="H99" s="73">
        <f t="shared" si="2"/>
        <v>0</v>
      </c>
      <c r="I99" s="57"/>
    </row>
    <row r="100" spans="2:9" x14ac:dyDescent="0.3">
      <c r="B100" s="46">
        <v>97</v>
      </c>
      <c r="C100" s="59"/>
      <c r="D100" s="60"/>
      <c r="E100" s="60"/>
      <c r="F100" s="60"/>
      <c r="G100" s="60"/>
      <c r="H100" s="73">
        <f t="shared" si="2"/>
        <v>0</v>
      </c>
      <c r="I100" s="57"/>
    </row>
    <row r="101" spans="2:9" x14ac:dyDescent="0.3">
      <c r="B101" s="46">
        <v>98</v>
      </c>
      <c r="C101" s="59"/>
      <c r="D101" s="60"/>
      <c r="E101" s="60"/>
      <c r="F101" s="60"/>
      <c r="G101" s="60"/>
      <c r="H101" s="73">
        <f t="shared" si="2"/>
        <v>0</v>
      </c>
      <c r="I101" s="57"/>
    </row>
    <row r="102" spans="2:9" x14ac:dyDescent="0.3">
      <c r="B102" s="46">
        <v>99</v>
      </c>
      <c r="C102" s="59"/>
      <c r="D102" s="60"/>
      <c r="E102" s="60"/>
      <c r="F102" s="60"/>
      <c r="G102" s="60"/>
      <c r="H102" s="73">
        <f t="shared" si="2"/>
        <v>0</v>
      </c>
      <c r="I102" s="57"/>
    </row>
    <row r="103" spans="2:9" x14ac:dyDescent="0.3">
      <c r="B103" s="46">
        <v>100</v>
      </c>
      <c r="C103" s="59"/>
      <c r="D103" s="60"/>
      <c r="E103" s="60"/>
      <c r="F103" s="60"/>
      <c r="G103" s="60"/>
      <c r="H103" s="73">
        <f t="shared" si="2"/>
        <v>0</v>
      </c>
      <c r="I103" s="57"/>
    </row>
    <row r="104" spans="2:9" x14ac:dyDescent="0.3">
      <c r="B104" s="46">
        <v>101</v>
      </c>
      <c r="C104" s="59"/>
      <c r="D104" s="60"/>
      <c r="E104" s="60"/>
      <c r="F104" s="60"/>
      <c r="G104" s="60"/>
      <c r="H104" s="73">
        <f t="shared" si="2"/>
        <v>0</v>
      </c>
      <c r="I104" s="57"/>
    </row>
    <row r="105" spans="2:9" x14ac:dyDescent="0.3">
      <c r="B105" s="46">
        <v>102</v>
      </c>
      <c r="C105" s="59"/>
      <c r="D105" s="60"/>
      <c r="E105" s="60"/>
      <c r="F105" s="60"/>
      <c r="G105" s="60"/>
      <c r="H105" s="73">
        <f t="shared" si="2"/>
        <v>0</v>
      </c>
      <c r="I105" s="57"/>
    </row>
    <row r="106" spans="2:9" x14ac:dyDescent="0.3">
      <c r="B106" s="46">
        <v>103</v>
      </c>
      <c r="C106" s="59"/>
      <c r="D106" s="60"/>
      <c r="E106" s="60"/>
      <c r="F106" s="60"/>
      <c r="G106" s="60"/>
      <c r="H106" s="73">
        <f t="shared" si="2"/>
        <v>0</v>
      </c>
      <c r="I106" s="57"/>
    </row>
    <row r="107" spans="2:9" x14ac:dyDescent="0.3">
      <c r="B107" s="46">
        <v>104</v>
      </c>
      <c r="C107" s="59"/>
      <c r="D107" s="60"/>
      <c r="E107" s="60"/>
      <c r="F107" s="60"/>
      <c r="G107" s="60"/>
      <c r="H107" s="73">
        <f t="shared" si="2"/>
        <v>0</v>
      </c>
      <c r="I107" s="57"/>
    </row>
    <row r="108" spans="2:9" x14ac:dyDescent="0.3">
      <c r="B108" s="46">
        <v>105</v>
      </c>
      <c r="C108" s="59"/>
      <c r="D108" s="60"/>
      <c r="E108" s="60"/>
      <c r="F108" s="60"/>
      <c r="G108" s="60"/>
      <c r="H108" s="73">
        <f t="shared" si="2"/>
        <v>0</v>
      </c>
      <c r="I108" s="57"/>
    </row>
    <row r="109" spans="2:9" x14ac:dyDescent="0.3">
      <c r="B109" s="46">
        <v>106</v>
      </c>
      <c r="C109" s="59"/>
      <c r="D109" s="60"/>
      <c r="E109" s="60"/>
      <c r="F109" s="60"/>
      <c r="G109" s="60"/>
      <c r="H109" s="73">
        <f t="shared" si="2"/>
        <v>0</v>
      </c>
      <c r="I109" s="57"/>
    </row>
    <row r="110" spans="2:9" x14ac:dyDescent="0.3">
      <c r="B110" s="46">
        <v>107</v>
      </c>
      <c r="C110" s="59"/>
      <c r="D110" s="60"/>
      <c r="E110" s="60"/>
      <c r="F110" s="60"/>
      <c r="G110" s="60"/>
      <c r="H110" s="73">
        <f t="shared" si="2"/>
        <v>0</v>
      </c>
      <c r="I110" s="57"/>
    </row>
    <row r="111" spans="2:9" x14ac:dyDescent="0.3">
      <c r="B111" s="46">
        <v>108</v>
      </c>
      <c r="C111" s="59"/>
      <c r="D111" s="60"/>
      <c r="E111" s="60"/>
      <c r="F111" s="60"/>
      <c r="G111" s="60"/>
      <c r="H111" s="73">
        <f t="shared" si="2"/>
        <v>0</v>
      </c>
      <c r="I111" s="57"/>
    </row>
    <row r="112" spans="2:9" x14ac:dyDescent="0.3">
      <c r="B112" s="46">
        <v>109</v>
      </c>
      <c r="C112" s="59"/>
      <c r="D112" s="60"/>
      <c r="E112" s="60"/>
      <c r="F112" s="60"/>
      <c r="G112" s="60"/>
      <c r="H112" s="73">
        <f t="shared" si="2"/>
        <v>0</v>
      </c>
      <c r="I112" s="57"/>
    </row>
    <row r="113" spans="2:9" x14ac:dyDescent="0.3">
      <c r="B113" s="46">
        <v>110</v>
      </c>
      <c r="C113" s="59"/>
      <c r="D113" s="60"/>
      <c r="E113" s="60"/>
      <c r="F113" s="60"/>
      <c r="G113" s="60"/>
      <c r="H113" s="73">
        <f t="shared" si="2"/>
        <v>0</v>
      </c>
      <c r="I113" s="57"/>
    </row>
    <row r="114" spans="2:9" x14ac:dyDescent="0.3">
      <c r="B114" s="46">
        <v>111</v>
      </c>
      <c r="C114" s="59"/>
      <c r="D114" s="60"/>
      <c r="E114" s="60"/>
      <c r="F114" s="60"/>
      <c r="G114" s="60"/>
      <c r="H114" s="73">
        <f t="shared" si="2"/>
        <v>0</v>
      </c>
      <c r="I114" s="57"/>
    </row>
    <row r="115" spans="2:9" x14ac:dyDescent="0.3">
      <c r="B115" s="46">
        <v>112</v>
      </c>
      <c r="C115" s="59"/>
      <c r="D115" s="60"/>
      <c r="E115" s="60"/>
      <c r="F115" s="60"/>
      <c r="G115" s="60"/>
      <c r="H115" s="73">
        <f t="shared" si="2"/>
        <v>0</v>
      </c>
      <c r="I115" s="57"/>
    </row>
    <row r="116" spans="2:9" x14ac:dyDescent="0.3">
      <c r="B116" s="46">
        <v>113</v>
      </c>
      <c r="C116" s="59"/>
      <c r="D116" s="60"/>
      <c r="E116" s="60"/>
      <c r="F116" s="60"/>
      <c r="G116" s="60"/>
      <c r="H116" s="73">
        <f t="shared" si="2"/>
        <v>0</v>
      </c>
      <c r="I116" s="57"/>
    </row>
    <row r="117" spans="2:9" x14ac:dyDescent="0.3">
      <c r="B117" s="46">
        <v>114</v>
      </c>
      <c r="C117" s="59"/>
      <c r="D117" s="60"/>
      <c r="E117" s="60"/>
      <c r="F117" s="60"/>
      <c r="G117" s="60"/>
      <c r="H117" s="73">
        <f t="shared" si="2"/>
        <v>0</v>
      </c>
      <c r="I117" s="57"/>
    </row>
    <row r="118" spans="2:9" x14ac:dyDescent="0.3">
      <c r="B118" s="46">
        <v>115</v>
      </c>
      <c r="C118" s="59"/>
      <c r="D118" s="60"/>
      <c r="E118" s="60"/>
      <c r="F118" s="60"/>
      <c r="G118" s="60"/>
      <c r="H118" s="73">
        <f t="shared" si="2"/>
        <v>0</v>
      </c>
      <c r="I118" s="57"/>
    </row>
    <row r="119" spans="2:9" x14ac:dyDescent="0.3">
      <c r="B119" s="46">
        <v>116</v>
      </c>
      <c r="C119" s="59"/>
      <c r="D119" s="60"/>
      <c r="E119" s="60"/>
      <c r="F119" s="60"/>
      <c r="G119" s="60"/>
      <c r="H119" s="73">
        <f t="shared" si="2"/>
        <v>0</v>
      </c>
      <c r="I119" s="57"/>
    </row>
    <row r="120" spans="2:9" x14ac:dyDescent="0.3">
      <c r="B120" s="46">
        <v>117</v>
      </c>
      <c r="C120" s="59"/>
      <c r="D120" s="60"/>
      <c r="E120" s="60"/>
      <c r="F120" s="60"/>
      <c r="G120" s="60"/>
      <c r="H120" s="73">
        <f t="shared" si="2"/>
        <v>0</v>
      </c>
      <c r="I120" s="57"/>
    </row>
    <row r="121" spans="2:9" x14ac:dyDescent="0.3">
      <c r="B121" s="46">
        <v>118</v>
      </c>
      <c r="C121" s="59"/>
      <c r="D121" s="60"/>
      <c r="E121" s="60"/>
      <c r="F121" s="60"/>
      <c r="G121" s="60"/>
      <c r="H121" s="73">
        <f t="shared" si="2"/>
        <v>0</v>
      </c>
      <c r="I121" s="57"/>
    </row>
    <row r="122" spans="2:9" x14ac:dyDescent="0.3">
      <c r="B122" s="46">
        <v>119</v>
      </c>
      <c r="C122" s="59"/>
      <c r="D122" s="60"/>
      <c r="E122" s="60"/>
      <c r="F122" s="60"/>
      <c r="G122" s="60"/>
      <c r="H122" s="73">
        <f t="shared" si="2"/>
        <v>0</v>
      </c>
      <c r="I122" s="57"/>
    </row>
    <row r="123" spans="2:9" x14ac:dyDescent="0.3">
      <c r="B123" s="46">
        <v>120</v>
      </c>
      <c r="C123" s="59"/>
      <c r="D123" s="60"/>
      <c r="E123" s="60"/>
      <c r="F123" s="60"/>
      <c r="G123" s="60"/>
      <c r="H123" s="73">
        <f t="shared" si="2"/>
        <v>0</v>
      </c>
      <c r="I123" s="57"/>
    </row>
    <row r="124" spans="2:9" x14ac:dyDescent="0.3">
      <c r="B124" s="46">
        <v>121</v>
      </c>
      <c r="C124" s="59"/>
      <c r="D124" s="60"/>
      <c r="E124" s="60"/>
      <c r="F124" s="60"/>
      <c r="G124" s="60"/>
      <c r="H124" s="73">
        <f t="shared" si="2"/>
        <v>0</v>
      </c>
      <c r="I124" s="57"/>
    </row>
    <row r="125" spans="2:9" x14ac:dyDescent="0.3">
      <c r="B125" s="46">
        <v>122</v>
      </c>
      <c r="C125" s="59"/>
      <c r="D125" s="60"/>
      <c r="E125" s="60"/>
      <c r="F125" s="60"/>
      <c r="G125" s="60"/>
      <c r="H125" s="73">
        <f t="shared" si="2"/>
        <v>0</v>
      </c>
      <c r="I125" s="57"/>
    </row>
    <row r="126" spans="2:9" x14ac:dyDescent="0.3">
      <c r="B126" s="46">
        <v>123</v>
      </c>
      <c r="C126" s="59"/>
      <c r="D126" s="60"/>
      <c r="E126" s="60"/>
      <c r="F126" s="60"/>
      <c r="G126" s="60"/>
      <c r="H126" s="73">
        <f t="shared" si="2"/>
        <v>0</v>
      </c>
      <c r="I126" s="57"/>
    </row>
    <row r="127" spans="2:9" x14ac:dyDescent="0.3">
      <c r="B127" s="46">
        <v>124</v>
      </c>
      <c r="C127" s="59"/>
      <c r="D127" s="60"/>
      <c r="E127" s="60"/>
      <c r="F127" s="60"/>
      <c r="G127" s="60"/>
      <c r="H127" s="73">
        <f t="shared" si="2"/>
        <v>0</v>
      </c>
      <c r="I127" s="57"/>
    </row>
    <row r="128" spans="2:9" x14ac:dyDescent="0.3">
      <c r="B128" s="46">
        <v>125</v>
      </c>
      <c r="C128" s="59"/>
      <c r="D128" s="60"/>
      <c r="E128" s="60"/>
      <c r="F128" s="60"/>
      <c r="G128" s="60"/>
      <c r="H128" s="73">
        <f t="shared" si="2"/>
        <v>0</v>
      </c>
      <c r="I128" s="57"/>
    </row>
    <row r="129" spans="2:9" x14ac:dyDescent="0.3">
      <c r="B129" s="46">
        <v>126</v>
      </c>
      <c r="C129" s="59"/>
      <c r="D129" s="60"/>
      <c r="E129" s="60"/>
      <c r="F129" s="60"/>
      <c r="G129" s="60"/>
      <c r="H129" s="73">
        <f t="shared" si="2"/>
        <v>0</v>
      </c>
      <c r="I129" s="57"/>
    </row>
    <row r="130" spans="2:9" x14ac:dyDescent="0.3">
      <c r="B130" s="46">
        <v>127</v>
      </c>
      <c r="C130" s="59"/>
      <c r="D130" s="60"/>
      <c r="E130" s="60"/>
      <c r="F130" s="60"/>
      <c r="G130" s="60"/>
      <c r="H130" s="73">
        <f t="shared" si="2"/>
        <v>0</v>
      </c>
      <c r="I130" s="57"/>
    </row>
    <row r="131" spans="2:9" x14ac:dyDescent="0.3">
      <c r="B131" s="46">
        <v>128</v>
      </c>
      <c r="C131" s="59"/>
      <c r="D131" s="60"/>
      <c r="E131" s="60"/>
      <c r="F131" s="60"/>
      <c r="G131" s="60"/>
      <c r="H131" s="73">
        <f t="shared" si="2"/>
        <v>0</v>
      </c>
      <c r="I131" s="57"/>
    </row>
    <row r="132" spans="2:9" x14ac:dyDescent="0.3">
      <c r="B132" s="46">
        <v>129</v>
      </c>
      <c r="C132" s="59"/>
      <c r="D132" s="60"/>
      <c r="E132" s="60"/>
      <c r="F132" s="60"/>
      <c r="G132" s="60"/>
      <c r="H132" s="73">
        <f t="shared" si="2"/>
        <v>0</v>
      </c>
      <c r="I132" s="57"/>
    </row>
    <row r="133" spans="2:9" x14ac:dyDescent="0.3">
      <c r="B133" s="46">
        <v>130</v>
      </c>
      <c r="C133" s="59"/>
      <c r="D133" s="60"/>
      <c r="E133" s="60"/>
      <c r="F133" s="60"/>
      <c r="G133" s="60"/>
      <c r="H133" s="73">
        <f t="shared" ref="H133:H196" si="3">IF(D133="p",7*F133,6*F133)</f>
        <v>0</v>
      </c>
      <c r="I133" s="57"/>
    </row>
    <row r="134" spans="2:9" x14ac:dyDescent="0.3">
      <c r="B134" s="46">
        <v>131</v>
      </c>
      <c r="C134" s="59"/>
      <c r="D134" s="60"/>
      <c r="E134" s="60"/>
      <c r="F134" s="60"/>
      <c r="G134" s="60"/>
      <c r="H134" s="73">
        <f t="shared" si="3"/>
        <v>0</v>
      </c>
      <c r="I134" s="57"/>
    </row>
    <row r="135" spans="2:9" x14ac:dyDescent="0.3">
      <c r="B135" s="46">
        <v>132</v>
      </c>
      <c r="C135" s="59"/>
      <c r="D135" s="60"/>
      <c r="E135" s="60"/>
      <c r="F135" s="60"/>
      <c r="G135" s="60"/>
      <c r="H135" s="73">
        <f t="shared" si="3"/>
        <v>0</v>
      </c>
      <c r="I135" s="57"/>
    </row>
    <row r="136" spans="2:9" x14ac:dyDescent="0.3">
      <c r="B136" s="46">
        <v>133</v>
      </c>
      <c r="C136" s="59"/>
      <c r="D136" s="60"/>
      <c r="E136" s="60"/>
      <c r="F136" s="60"/>
      <c r="G136" s="60"/>
      <c r="H136" s="73">
        <f t="shared" si="3"/>
        <v>0</v>
      </c>
      <c r="I136" s="57"/>
    </row>
    <row r="137" spans="2:9" x14ac:dyDescent="0.3">
      <c r="B137" s="46">
        <v>134</v>
      </c>
      <c r="C137" s="59"/>
      <c r="D137" s="60"/>
      <c r="E137" s="60"/>
      <c r="F137" s="60"/>
      <c r="G137" s="60"/>
      <c r="H137" s="73">
        <f t="shared" si="3"/>
        <v>0</v>
      </c>
      <c r="I137" s="57"/>
    </row>
    <row r="138" spans="2:9" x14ac:dyDescent="0.3">
      <c r="B138" s="46">
        <v>135</v>
      </c>
      <c r="C138" s="59"/>
      <c r="D138" s="60"/>
      <c r="E138" s="60"/>
      <c r="F138" s="60"/>
      <c r="G138" s="60"/>
      <c r="H138" s="73">
        <f t="shared" si="3"/>
        <v>0</v>
      </c>
      <c r="I138" s="57"/>
    </row>
    <row r="139" spans="2:9" x14ac:dyDescent="0.3">
      <c r="B139" s="46">
        <v>136</v>
      </c>
      <c r="C139" s="59"/>
      <c r="D139" s="60"/>
      <c r="E139" s="60"/>
      <c r="F139" s="60"/>
      <c r="G139" s="60"/>
      <c r="H139" s="73">
        <f t="shared" si="3"/>
        <v>0</v>
      </c>
      <c r="I139" s="57"/>
    </row>
    <row r="140" spans="2:9" x14ac:dyDescent="0.3">
      <c r="B140" s="46">
        <v>137</v>
      </c>
      <c r="C140" s="59"/>
      <c r="D140" s="60"/>
      <c r="E140" s="60"/>
      <c r="F140" s="60"/>
      <c r="G140" s="60"/>
      <c r="H140" s="73">
        <f t="shared" si="3"/>
        <v>0</v>
      </c>
      <c r="I140" s="57"/>
    </row>
    <row r="141" spans="2:9" x14ac:dyDescent="0.3">
      <c r="B141" s="46">
        <v>138</v>
      </c>
      <c r="C141" s="59"/>
      <c r="D141" s="60"/>
      <c r="E141" s="60"/>
      <c r="F141" s="60"/>
      <c r="G141" s="60"/>
      <c r="H141" s="73">
        <f t="shared" si="3"/>
        <v>0</v>
      </c>
      <c r="I141" s="57"/>
    </row>
    <row r="142" spans="2:9" x14ac:dyDescent="0.3">
      <c r="B142" s="46">
        <v>139</v>
      </c>
      <c r="C142" s="59"/>
      <c r="D142" s="60"/>
      <c r="E142" s="60"/>
      <c r="F142" s="60"/>
      <c r="G142" s="60"/>
      <c r="H142" s="73">
        <f t="shared" si="3"/>
        <v>0</v>
      </c>
      <c r="I142" s="57"/>
    </row>
    <row r="143" spans="2:9" x14ac:dyDescent="0.3">
      <c r="B143" s="46">
        <v>140</v>
      </c>
      <c r="C143" s="59"/>
      <c r="D143" s="60"/>
      <c r="E143" s="60"/>
      <c r="F143" s="60"/>
      <c r="G143" s="60"/>
      <c r="H143" s="73">
        <f t="shared" si="3"/>
        <v>0</v>
      </c>
      <c r="I143" s="57"/>
    </row>
    <row r="144" spans="2:9" x14ac:dyDescent="0.3">
      <c r="B144" s="46">
        <v>141</v>
      </c>
      <c r="C144" s="59"/>
      <c r="D144" s="60"/>
      <c r="E144" s="60"/>
      <c r="F144" s="60"/>
      <c r="G144" s="60"/>
      <c r="H144" s="73">
        <f t="shared" si="3"/>
        <v>0</v>
      </c>
      <c r="I144" s="57"/>
    </row>
    <row r="145" spans="2:9" x14ac:dyDescent="0.3">
      <c r="B145" s="46">
        <v>142</v>
      </c>
      <c r="C145" s="59"/>
      <c r="D145" s="60"/>
      <c r="E145" s="60"/>
      <c r="F145" s="60"/>
      <c r="G145" s="60"/>
      <c r="H145" s="73">
        <f t="shared" si="3"/>
        <v>0</v>
      </c>
      <c r="I145" s="57"/>
    </row>
    <row r="146" spans="2:9" x14ac:dyDescent="0.3">
      <c r="B146" s="46">
        <v>143</v>
      </c>
      <c r="C146" s="59"/>
      <c r="D146" s="60"/>
      <c r="E146" s="60"/>
      <c r="F146" s="60"/>
      <c r="G146" s="60"/>
      <c r="H146" s="73">
        <f t="shared" si="3"/>
        <v>0</v>
      </c>
      <c r="I146" s="57"/>
    </row>
    <row r="147" spans="2:9" x14ac:dyDescent="0.3">
      <c r="B147" s="46">
        <v>144</v>
      </c>
      <c r="C147" s="59"/>
      <c r="D147" s="60"/>
      <c r="E147" s="60"/>
      <c r="F147" s="60"/>
      <c r="G147" s="60"/>
      <c r="H147" s="73">
        <f t="shared" si="3"/>
        <v>0</v>
      </c>
      <c r="I147" s="57"/>
    </row>
    <row r="148" spans="2:9" x14ac:dyDescent="0.3">
      <c r="B148" s="46">
        <v>145</v>
      </c>
      <c r="C148" s="59"/>
      <c r="D148" s="60"/>
      <c r="E148" s="60"/>
      <c r="F148" s="60"/>
      <c r="G148" s="60"/>
      <c r="H148" s="73">
        <f t="shared" si="3"/>
        <v>0</v>
      </c>
      <c r="I148" s="57"/>
    </row>
    <row r="149" spans="2:9" x14ac:dyDescent="0.3">
      <c r="B149" s="46">
        <v>146</v>
      </c>
      <c r="C149" s="59"/>
      <c r="D149" s="60"/>
      <c r="E149" s="60"/>
      <c r="F149" s="60"/>
      <c r="G149" s="60"/>
      <c r="H149" s="73">
        <f t="shared" si="3"/>
        <v>0</v>
      </c>
      <c r="I149" s="57"/>
    </row>
    <row r="150" spans="2:9" x14ac:dyDescent="0.3">
      <c r="B150" s="46">
        <v>147</v>
      </c>
      <c r="C150" s="59"/>
      <c r="D150" s="60"/>
      <c r="E150" s="60"/>
      <c r="F150" s="60"/>
      <c r="G150" s="60"/>
      <c r="H150" s="73">
        <f t="shared" si="3"/>
        <v>0</v>
      </c>
      <c r="I150" s="57"/>
    </row>
    <row r="151" spans="2:9" x14ac:dyDescent="0.3">
      <c r="B151" s="46">
        <v>148</v>
      </c>
      <c r="C151" s="59"/>
      <c r="D151" s="60"/>
      <c r="E151" s="60"/>
      <c r="F151" s="60"/>
      <c r="G151" s="60"/>
      <c r="H151" s="73">
        <f t="shared" si="3"/>
        <v>0</v>
      </c>
      <c r="I151" s="57"/>
    </row>
    <row r="152" spans="2:9" x14ac:dyDescent="0.3">
      <c r="B152" s="46">
        <v>149</v>
      </c>
      <c r="C152" s="59"/>
      <c r="D152" s="60"/>
      <c r="E152" s="60"/>
      <c r="F152" s="60"/>
      <c r="G152" s="60"/>
      <c r="H152" s="73">
        <f t="shared" si="3"/>
        <v>0</v>
      </c>
      <c r="I152" s="57"/>
    </row>
    <row r="153" spans="2:9" x14ac:dyDescent="0.3">
      <c r="B153" s="46">
        <v>150</v>
      </c>
      <c r="C153" s="59"/>
      <c r="D153" s="60"/>
      <c r="E153" s="60"/>
      <c r="F153" s="60"/>
      <c r="G153" s="60"/>
      <c r="H153" s="73">
        <f t="shared" si="3"/>
        <v>0</v>
      </c>
      <c r="I153" s="57"/>
    </row>
    <row r="154" spans="2:9" x14ac:dyDescent="0.3">
      <c r="B154" s="46">
        <v>151</v>
      </c>
      <c r="C154" s="59"/>
      <c r="D154" s="60"/>
      <c r="E154" s="60"/>
      <c r="F154" s="60"/>
      <c r="G154" s="60"/>
      <c r="H154" s="73">
        <f t="shared" si="3"/>
        <v>0</v>
      </c>
      <c r="I154" s="57"/>
    </row>
    <row r="155" spans="2:9" x14ac:dyDescent="0.3">
      <c r="B155" s="46">
        <v>152</v>
      </c>
      <c r="C155" s="59"/>
      <c r="D155" s="60"/>
      <c r="E155" s="60"/>
      <c r="F155" s="60"/>
      <c r="G155" s="60"/>
      <c r="H155" s="73">
        <f t="shared" si="3"/>
        <v>0</v>
      </c>
      <c r="I155" s="57"/>
    </row>
    <row r="156" spans="2:9" x14ac:dyDescent="0.3">
      <c r="B156" s="46">
        <v>153</v>
      </c>
      <c r="C156" s="59"/>
      <c r="D156" s="60"/>
      <c r="E156" s="60"/>
      <c r="F156" s="60"/>
      <c r="G156" s="60"/>
      <c r="H156" s="73">
        <f t="shared" si="3"/>
        <v>0</v>
      </c>
      <c r="I156" s="57"/>
    </row>
    <row r="157" spans="2:9" x14ac:dyDescent="0.3">
      <c r="B157" s="46">
        <v>154</v>
      </c>
      <c r="C157" s="59"/>
      <c r="D157" s="60"/>
      <c r="E157" s="60"/>
      <c r="F157" s="60"/>
      <c r="G157" s="60"/>
      <c r="H157" s="73">
        <f t="shared" si="3"/>
        <v>0</v>
      </c>
      <c r="I157" s="57"/>
    </row>
    <row r="158" spans="2:9" x14ac:dyDescent="0.3">
      <c r="B158" s="46">
        <v>155</v>
      </c>
      <c r="C158" s="59"/>
      <c r="D158" s="60"/>
      <c r="E158" s="60"/>
      <c r="F158" s="60"/>
      <c r="G158" s="60"/>
      <c r="H158" s="73">
        <f t="shared" si="3"/>
        <v>0</v>
      </c>
      <c r="I158" s="57"/>
    </row>
    <row r="159" spans="2:9" x14ac:dyDescent="0.3">
      <c r="B159" s="46">
        <v>156</v>
      </c>
      <c r="C159" s="59"/>
      <c r="D159" s="60"/>
      <c r="E159" s="60"/>
      <c r="F159" s="60"/>
      <c r="G159" s="60"/>
      <c r="H159" s="73">
        <f t="shared" si="3"/>
        <v>0</v>
      </c>
      <c r="I159" s="57"/>
    </row>
    <row r="160" spans="2:9" x14ac:dyDescent="0.3">
      <c r="B160" s="46">
        <v>157</v>
      </c>
      <c r="C160" s="59"/>
      <c r="D160" s="60"/>
      <c r="E160" s="60"/>
      <c r="F160" s="60"/>
      <c r="G160" s="60"/>
      <c r="H160" s="73">
        <f t="shared" si="3"/>
        <v>0</v>
      </c>
      <c r="I160" s="57"/>
    </row>
    <row r="161" spans="2:9" x14ac:dyDescent="0.3">
      <c r="B161" s="46">
        <v>158</v>
      </c>
      <c r="C161" s="59"/>
      <c r="D161" s="60"/>
      <c r="E161" s="60"/>
      <c r="F161" s="60"/>
      <c r="G161" s="60"/>
      <c r="H161" s="73">
        <f t="shared" si="3"/>
        <v>0</v>
      </c>
      <c r="I161" s="57"/>
    </row>
    <row r="162" spans="2:9" x14ac:dyDescent="0.3">
      <c r="B162" s="46">
        <v>159</v>
      </c>
      <c r="C162" s="59"/>
      <c r="D162" s="60"/>
      <c r="E162" s="60"/>
      <c r="F162" s="60"/>
      <c r="G162" s="60"/>
      <c r="H162" s="73">
        <f t="shared" si="3"/>
        <v>0</v>
      </c>
      <c r="I162" s="57"/>
    </row>
    <row r="163" spans="2:9" x14ac:dyDescent="0.3">
      <c r="B163" s="46">
        <v>160</v>
      </c>
      <c r="C163" s="59"/>
      <c r="D163" s="60"/>
      <c r="E163" s="60"/>
      <c r="F163" s="60"/>
      <c r="G163" s="60"/>
      <c r="H163" s="73">
        <f t="shared" si="3"/>
        <v>0</v>
      </c>
      <c r="I163" s="57"/>
    </row>
    <row r="164" spans="2:9" x14ac:dyDescent="0.3">
      <c r="B164" s="46">
        <v>161</v>
      </c>
      <c r="C164" s="59"/>
      <c r="D164" s="60"/>
      <c r="E164" s="60"/>
      <c r="F164" s="60"/>
      <c r="G164" s="60"/>
      <c r="H164" s="73">
        <f t="shared" si="3"/>
        <v>0</v>
      </c>
      <c r="I164" s="57"/>
    </row>
    <row r="165" spans="2:9" x14ac:dyDescent="0.3">
      <c r="B165" s="46">
        <v>162</v>
      </c>
      <c r="C165" s="59"/>
      <c r="D165" s="60"/>
      <c r="E165" s="60"/>
      <c r="F165" s="60"/>
      <c r="G165" s="60"/>
      <c r="H165" s="73">
        <f t="shared" si="3"/>
        <v>0</v>
      </c>
      <c r="I165" s="57"/>
    </row>
    <row r="166" spans="2:9" x14ac:dyDescent="0.3">
      <c r="B166" s="46">
        <v>163</v>
      </c>
      <c r="C166" s="59"/>
      <c r="D166" s="60"/>
      <c r="E166" s="60"/>
      <c r="F166" s="60"/>
      <c r="G166" s="60"/>
      <c r="H166" s="73">
        <f t="shared" si="3"/>
        <v>0</v>
      </c>
      <c r="I166" s="57"/>
    </row>
    <row r="167" spans="2:9" x14ac:dyDescent="0.3">
      <c r="B167" s="46">
        <v>164</v>
      </c>
      <c r="C167" s="59"/>
      <c r="D167" s="60"/>
      <c r="E167" s="60"/>
      <c r="F167" s="60"/>
      <c r="G167" s="60"/>
      <c r="H167" s="73">
        <f t="shared" si="3"/>
        <v>0</v>
      </c>
      <c r="I167" s="57"/>
    </row>
    <row r="168" spans="2:9" x14ac:dyDescent="0.3">
      <c r="B168" s="46">
        <v>165</v>
      </c>
      <c r="C168" s="59"/>
      <c r="D168" s="60"/>
      <c r="E168" s="60"/>
      <c r="F168" s="60"/>
      <c r="G168" s="60"/>
      <c r="H168" s="73">
        <f t="shared" si="3"/>
        <v>0</v>
      </c>
      <c r="I168" s="57"/>
    </row>
    <row r="169" spans="2:9" x14ac:dyDescent="0.3">
      <c r="B169" s="46">
        <v>166</v>
      </c>
      <c r="C169" s="59"/>
      <c r="D169" s="60"/>
      <c r="E169" s="60"/>
      <c r="F169" s="60"/>
      <c r="G169" s="60"/>
      <c r="H169" s="73">
        <f t="shared" si="3"/>
        <v>0</v>
      </c>
      <c r="I169" s="57"/>
    </row>
    <row r="170" spans="2:9" x14ac:dyDescent="0.3">
      <c r="B170" s="46">
        <v>167</v>
      </c>
      <c r="C170" s="59"/>
      <c r="D170" s="60"/>
      <c r="E170" s="60"/>
      <c r="F170" s="60"/>
      <c r="G170" s="60"/>
      <c r="H170" s="73">
        <f t="shared" si="3"/>
        <v>0</v>
      </c>
      <c r="I170" s="57"/>
    </row>
    <row r="171" spans="2:9" x14ac:dyDescent="0.3">
      <c r="B171" s="46">
        <v>168</v>
      </c>
      <c r="C171" s="59"/>
      <c r="D171" s="60"/>
      <c r="E171" s="60"/>
      <c r="F171" s="60"/>
      <c r="G171" s="60"/>
      <c r="H171" s="73">
        <f t="shared" si="3"/>
        <v>0</v>
      </c>
      <c r="I171" s="57"/>
    </row>
    <row r="172" spans="2:9" x14ac:dyDescent="0.3">
      <c r="B172" s="46">
        <v>169</v>
      </c>
      <c r="C172" s="59"/>
      <c r="D172" s="60"/>
      <c r="E172" s="60"/>
      <c r="F172" s="60"/>
      <c r="G172" s="60"/>
      <c r="H172" s="73">
        <f t="shared" si="3"/>
        <v>0</v>
      </c>
      <c r="I172" s="57"/>
    </row>
    <row r="173" spans="2:9" x14ac:dyDescent="0.3">
      <c r="B173" s="46">
        <v>170</v>
      </c>
      <c r="C173" s="59"/>
      <c r="D173" s="60"/>
      <c r="E173" s="60"/>
      <c r="F173" s="60"/>
      <c r="G173" s="60"/>
      <c r="H173" s="73">
        <f t="shared" si="3"/>
        <v>0</v>
      </c>
      <c r="I173" s="57"/>
    </row>
    <row r="174" spans="2:9" x14ac:dyDescent="0.3">
      <c r="B174" s="46">
        <v>171</v>
      </c>
      <c r="C174" s="59"/>
      <c r="D174" s="60"/>
      <c r="E174" s="60"/>
      <c r="F174" s="60"/>
      <c r="G174" s="60"/>
      <c r="H174" s="73">
        <f t="shared" si="3"/>
        <v>0</v>
      </c>
      <c r="I174" s="57"/>
    </row>
    <row r="175" spans="2:9" x14ac:dyDescent="0.3">
      <c r="B175" s="46">
        <v>172</v>
      </c>
      <c r="C175" s="59"/>
      <c r="D175" s="60"/>
      <c r="E175" s="60"/>
      <c r="F175" s="60"/>
      <c r="G175" s="60"/>
      <c r="H175" s="73">
        <f t="shared" si="3"/>
        <v>0</v>
      </c>
      <c r="I175" s="57"/>
    </row>
    <row r="176" spans="2:9" x14ac:dyDescent="0.3">
      <c r="B176" s="46">
        <v>173</v>
      </c>
      <c r="C176" s="59"/>
      <c r="D176" s="60"/>
      <c r="E176" s="60"/>
      <c r="F176" s="60"/>
      <c r="G176" s="60"/>
      <c r="H176" s="73">
        <f t="shared" si="3"/>
        <v>0</v>
      </c>
      <c r="I176" s="57"/>
    </row>
    <row r="177" spans="2:9" x14ac:dyDescent="0.3">
      <c r="B177" s="46">
        <v>174</v>
      </c>
      <c r="C177" s="59"/>
      <c r="D177" s="60"/>
      <c r="E177" s="60"/>
      <c r="F177" s="60"/>
      <c r="G177" s="60"/>
      <c r="H177" s="73">
        <f t="shared" si="3"/>
        <v>0</v>
      </c>
      <c r="I177" s="57"/>
    </row>
    <row r="178" spans="2:9" x14ac:dyDescent="0.3">
      <c r="B178" s="46">
        <v>175</v>
      </c>
      <c r="C178" s="59"/>
      <c r="D178" s="60"/>
      <c r="E178" s="60"/>
      <c r="F178" s="60"/>
      <c r="G178" s="60"/>
      <c r="H178" s="73">
        <f t="shared" si="3"/>
        <v>0</v>
      </c>
      <c r="I178" s="57"/>
    </row>
    <row r="179" spans="2:9" x14ac:dyDescent="0.3">
      <c r="B179" s="46">
        <v>176</v>
      </c>
      <c r="C179" s="59"/>
      <c r="D179" s="60"/>
      <c r="E179" s="60"/>
      <c r="F179" s="60"/>
      <c r="G179" s="60"/>
      <c r="H179" s="73">
        <f t="shared" si="3"/>
        <v>0</v>
      </c>
      <c r="I179" s="57"/>
    </row>
    <row r="180" spans="2:9" x14ac:dyDescent="0.3">
      <c r="B180" s="46">
        <v>177</v>
      </c>
      <c r="C180" s="59"/>
      <c r="D180" s="60"/>
      <c r="E180" s="60"/>
      <c r="F180" s="60"/>
      <c r="G180" s="60"/>
      <c r="H180" s="73">
        <f t="shared" si="3"/>
        <v>0</v>
      </c>
      <c r="I180" s="57"/>
    </row>
    <row r="181" spans="2:9" x14ac:dyDescent="0.3">
      <c r="B181" s="46">
        <v>178</v>
      </c>
      <c r="C181" s="59"/>
      <c r="D181" s="60"/>
      <c r="E181" s="60"/>
      <c r="F181" s="60"/>
      <c r="G181" s="60"/>
      <c r="H181" s="73">
        <f t="shared" si="3"/>
        <v>0</v>
      </c>
      <c r="I181" s="57"/>
    </row>
    <row r="182" spans="2:9" x14ac:dyDescent="0.3">
      <c r="B182" s="46">
        <v>179</v>
      </c>
      <c r="C182" s="59"/>
      <c r="D182" s="60"/>
      <c r="E182" s="60"/>
      <c r="F182" s="60"/>
      <c r="G182" s="60"/>
      <c r="H182" s="73">
        <f t="shared" si="3"/>
        <v>0</v>
      </c>
      <c r="I182" s="57"/>
    </row>
    <row r="183" spans="2:9" x14ac:dyDescent="0.3">
      <c r="B183" s="46">
        <v>180</v>
      </c>
      <c r="C183" s="59"/>
      <c r="D183" s="60"/>
      <c r="E183" s="60"/>
      <c r="F183" s="60"/>
      <c r="G183" s="60"/>
      <c r="H183" s="73">
        <f t="shared" si="3"/>
        <v>0</v>
      </c>
      <c r="I183" s="57"/>
    </row>
    <row r="184" spans="2:9" x14ac:dyDescent="0.3">
      <c r="B184" s="46">
        <v>181</v>
      </c>
      <c r="C184" s="59"/>
      <c r="D184" s="60"/>
      <c r="E184" s="60"/>
      <c r="F184" s="60"/>
      <c r="G184" s="60"/>
      <c r="H184" s="73">
        <f t="shared" si="3"/>
        <v>0</v>
      </c>
      <c r="I184" s="57"/>
    </row>
    <row r="185" spans="2:9" x14ac:dyDescent="0.3">
      <c r="B185" s="46">
        <v>182</v>
      </c>
      <c r="C185" s="59"/>
      <c r="D185" s="60"/>
      <c r="E185" s="60"/>
      <c r="F185" s="60"/>
      <c r="G185" s="60"/>
      <c r="H185" s="73">
        <f t="shared" si="3"/>
        <v>0</v>
      </c>
      <c r="I185" s="57"/>
    </row>
    <row r="186" spans="2:9" x14ac:dyDescent="0.3">
      <c r="B186" s="46">
        <v>183</v>
      </c>
      <c r="C186" s="59"/>
      <c r="D186" s="60"/>
      <c r="E186" s="60"/>
      <c r="F186" s="60"/>
      <c r="G186" s="60"/>
      <c r="H186" s="73">
        <f t="shared" si="3"/>
        <v>0</v>
      </c>
      <c r="I186" s="57"/>
    </row>
    <row r="187" spans="2:9" x14ac:dyDescent="0.3">
      <c r="B187" s="46">
        <v>184</v>
      </c>
      <c r="C187" s="59"/>
      <c r="D187" s="60"/>
      <c r="E187" s="60"/>
      <c r="F187" s="60"/>
      <c r="G187" s="60"/>
      <c r="H187" s="73">
        <f t="shared" si="3"/>
        <v>0</v>
      </c>
      <c r="I187" s="57"/>
    </row>
    <row r="188" spans="2:9" x14ac:dyDescent="0.3">
      <c r="B188" s="46">
        <v>185</v>
      </c>
      <c r="C188" s="59"/>
      <c r="D188" s="60"/>
      <c r="E188" s="60"/>
      <c r="F188" s="60"/>
      <c r="G188" s="60"/>
      <c r="H188" s="73">
        <f t="shared" si="3"/>
        <v>0</v>
      </c>
      <c r="I188" s="57"/>
    </row>
    <row r="189" spans="2:9" x14ac:dyDescent="0.3">
      <c r="B189" s="46">
        <v>186</v>
      </c>
      <c r="C189" s="59"/>
      <c r="D189" s="60"/>
      <c r="E189" s="60"/>
      <c r="F189" s="60"/>
      <c r="G189" s="60"/>
      <c r="H189" s="73">
        <f t="shared" si="3"/>
        <v>0</v>
      </c>
      <c r="I189" s="57"/>
    </row>
    <row r="190" spans="2:9" x14ac:dyDescent="0.3">
      <c r="B190" s="46">
        <v>187</v>
      </c>
      <c r="C190" s="59"/>
      <c r="D190" s="60"/>
      <c r="E190" s="60"/>
      <c r="F190" s="60"/>
      <c r="G190" s="60"/>
      <c r="H190" s="73">
        <f t="shared" si="3"/>
        <v>0</v>
      </c>
      <c r="I190" s="57"/>
    </row>
    <row r="191" spans="2:9" x14ac:dyDescent="0.3">
      <c r="B191" s="46">
        <v>188</v>
      </c>
      <c r="C191" s="59"/>
      <c r="D191" s="60"/>
      <c r="E191" s="60"/>
      <c r="F191" s="60"/>
      <c r="G191" s="60"/>
      <c r="H191" s="73">
        <f t="shared" si="3"/>
        <v>0</v>
      </c>
      <c r="I191" s="57"/>
    </row>
    <row r="192" spans="2:9" x14ac:dyDescent="0.3">
      <c r="B192" s="46">
        <v>189</v>
      </c>
      <c r="C192" s="59"/>
      <c r="D192" s="60"/>
      <c r="E192" s="60"/>
      <c r="F192" s="60"/>
      <c r="G192" s="60"/>
      <c r="H192" s="73">
        <f t="shared" si="3"/>
        <v>0</v>
      </c>
      <c r="I192" s="57"/>
    </row>
    <row r="193" spans="2:9" x14ac:dyDescent="0.3">
      <c r="B193" s="46">
        <v>190</v>
      </c>
      <c r="C193" s="59"/>
      <c r="D193" s="60"/>
      <c r="E193" s="60"/>
      <c r="F193" s="60"/>
      <c r="G193" s="60"/>
      <c r="H193" s="73">
        <f t="shared" si="3"/>
        <v>0</v>
      </c>
      <c r="I193" s="57"/>
    </row>
    <row r="194" spans="2:9" x14ac:dyDescent="0.3">
      <c r="B194" s="46">
        <v>191</v>
      </c>
      <c r="C194" s="59"/>
      <c r="D194" s="60"/>
      <c r="E194" s="60"/>
      <c r="F194" s="60"/>
      <c r="G194" s="60"/>
      <c r="H194" s="73">
        <f t="shared" si="3"/>
        <v>0</v>
      </c>
      <c r="I194" s="57"/>
    </row>
    <row r="195" spans="2:9" x14ac:dyDescent="0.3">
      <c r="B195" s="46">
        <v>192</v>
      </c>
      <c r="C195" s="59"/>
      <c r="D195" s="60"/>
      <c r="E195" s="60"/>
      <c r="F195" s="60"/>
      <c r="G195" s="60"/>
      <c r="H195" s="73">
        <f t="shared" si="3"/>
        <v>0</v>
      </c>
      <c r="I195" s="57"/>
    </row>
    <row r="196" spans="2:9" x14ac:dyDescent="0.3">
      <c r="B196" s="46">
        <v>193</v>
      </c>
      <c r="C196" s="59"/>
      <c r="D196" s="60"/>
      <c r="E196" s="60"/>
      <c r="F196" s="60"/>
      <c r="G196" s="60"/>
      <c r="H196" s="73">
        <f t="shared" si="3"/>
        <v>0</v>
      </c>
      <c r="I196" s="57"/>
    </row>
    <row r="197" spans="2:9" x14ac:dyDescent="0.3">
      <c r="B197" s="46">
        <v>194</v>
      </c>
      <c r="C197" s="59"/>
      <c r="D197" s="60"/>
      <c r="E197" s="60"/>
      <c r="F197" s="60"/>
      <c r="G197" s="60"/>
      <c r="H197" s="73">
        <f t="shared" ref="H197:H260" si="4">IF(D197="p",7*F197,6*F197)</f>
        <v>0</v>
      </c>
      <c r="I197" s="57"/>
    </row>
    <row r="198" spans="2:9" x14ac:dyDescent="0.3">
      <c r="B198" s="46">
        <v>195</v>
      </c>
      <c r="C198" s="59"/>
      <c r="D198" s="60"/>
      <c r="E198" s="60"/>
      <c r="F198" s="60"/>
      <c r="G198" s="60"/>
      <c r="H198" s="73">
        <f t="shared" si="4"/>
        <v>0</v>
      </c>
      <c r="I198" s="57"/>
    </row>
    <row r="199" spans="2:9" x14ac:dyDescent="0.3">
      <c r="B199" s="46">
        <v>196</v>
      </c>
      <c r="C199" s="59"/>
      <c r="D199" s="60"/>
      <c r="E199" s="60"/>
      <c r="F199" s="60"/>
      <c r="G199" s="60"/>
      <c r="H199" s="73">
        <f t="shared" si="4"/>
        <v>0</v>
      </c>
      <c r="I199" s="57"/>
    </row>
    <row r="200" spans="2:9" x14ac:dyDescent="0.3">
      <c r="B200" s="46">
        <v>197</v>
      </c>
      <c r="C200" s="59"/>
      <c r="D200" s="60"/>
      <c r="E200" s="60"/>
      <c r="F200" s="60"/>
      <c r="G200" s="60"/>
      <c r="H200" s="73">
        <f t="shared" si="4"/>
        <v>0</v>
      </c>
      <c r="I200" s="57"/>
    </row>
    <row r="201" spans="2:9" x14ac:dyDescent="0.3">
      <c r="B201" s="46">
        <v>198</v>
      </c>
      <c r="C201" s="59"/>
      <c r="D201" s="60"/>
      <c r="E201" s="60"/>
      <c r="F201" s="60"/>
      <c r="G201" s="60"/>
      <c r="H201" s="73">
        <f t="shared" si="4"/>
        <v>0</v>
      </c>
      <c r="I201" s="57"/>
    </row>
    <row r="202" spans="2:9" x14ac:dyDescent="0.3">
      <c r="B202" s="46">
        <v>199</v>
      </c>
      <c r="C202" s="59"/>
      <c r="D202" s="60"/>
      <c r="E202" s="60"/>
      <c r="F202" s="60"/>
      <c r="G202" s="60"/>
      <c r="H202" s="73">
        <f t="shared" si="4"/>
        <v>0</v>
      </c>
      <c r="I202" s="57"/>
    </row>
    <row r="203" spans="2:9" x14ac:dyDescent="0.3">
      <c r="B203" s="46">
        <v>200</v>
      </c>
      <c r="C203" s="59"/>
      <c r="D203" s="60"/>
      <c r="E203" s="60"/>
      <c r="F203" s="60"/>
      <c r="G203" s="60"/>
      <c r="H203" s="73">
        <f t="shared" si="4"/>
        <v>0</v>
      </c>
      <c r="I203" s="57"/>
    </row>
    <row r="204" spans="2:9" x14ac:dyDescent="0.3">
      <c r="B204" s="46">
        <v>201</v>
      </c>
      <c r="C204" s="59"/>
      <c r="D204" s="60"/>
      <c r="E204" s="60"/>
      <c r="F204" s="60"/>
      <c r="G204" s="60"/>
      <c r="H204" s="73">
        <f t="shared" si="4"/>
        <v>0</v>
      </c>
      <c r="I204" s="57"/>
    </row>
    <row r="205" spans="2:9" x14ac:dyDescent="0.3">
      <c r="B205" s="46">
        <v>202</v>
      </c>
      <c r="C205" s="59"/>
      <c r="D205" s="60"/>
      <c r="E205" s="60"/>
      <c r="F205" s="60"/>
      <c r="G205" s="60"/>
      <c r="H205" s="73">
        <f t="shared" si="4"/>
        <v>0</v>
      </c>
      <c r="I205" s="57"/>
    </row>
    <row r="206" spans="2:9" x14ac:dyDescent="0.3">
      <c r="B206" s="46">
        <v>203</v>
      </c>
      <c r="C206" s="59"/>
      <c r="D206" s="60"/>
      <c r="E206" s="60"/>
      <c r="F206" s="60"/>
      <c r="G206" s="60"/>
      <c r="H206" s="73">
        <f t="shared" si="4"/>
        <v>0</v>
      </c>
      <c r="I206" s="57"/>
    </row>
    <row r="207" spans="2:9" x14ac:dyDescent="0.3">
      <c r="B207" s="46">
        <v>204</v>
      </c>
      <c r="C207" s="59"/>
      <c r="D207" s="60"/>
      <c r="E207" s="60"/>
      <c r="F207" s="60"/>
      <c r="G207" s="60"/>
      <c r="H207" s="73">
        <f t="shared" si="4"/>
        <v>0</v>
      </c>
      <c r="I207" s="57"/>
    </row>
    <row r="208" spans="2:9" x14ac:dyDescent="0.3">
      <c r="B208" s="46">
        <v>205</v>
      </c>
      <c r="C208" s="59"/>
      <c r="D208" s="60"/>
      <c r="E208" s="60"/>
      <c r="F208" s="60"/>
      <c r="G208" s="60"/>
      <c r="H208" s="73">
        <f t="shared" si="4"/>
        <v>0</v>
      </c>
      <c r="I208" s="57"/>
    </row>
    <row r="209" spans="2:9" x14ac:dyDescent="0.3">
      <c r="B209" s="46">
        <v>206</v>
      </c>
      <c r="C209" s="59"/>
      <c r="D209" s="60"/>
      <c r="E209" s="60"/>
      <c r="F209" s="60"/>
      <c r="G209" s="60"/>
      <c r="H209" s="73">
        <f t="shared" si="4"/>
        <v>0</v>
      </c>
      <c r="I209" s="57"/>
    </row>
    <row r="210" spans="2:9" x14ac:dyDescent="0.3">
      <c r="B210" s="46">
        <v>207</v>
      </c>
      <c r="C210" s="59"/>
      <c r="D210" s="60"/>
      <c r="E210" s="60"/>
      <c r="F210" s="60"/>
      <c r="G210" s="60"/>
      <c r="H210" s="73">
        <f t="shared" si="4"/>
        <v>0</v>
      </c>
      <c r="I210" s="57"/>
    </row>
    <row r="211" spans="2:9" x14ac:dyDescent="0.3">
      <c r="B211" s="46">
        <v>208</v>
      </c>
      <c r="C211" s="59"/>
      <c r="D211" s="60"/>
      <c r="E211" s="60"/>
      <c r="F211" s="60"/>
      <c r="G211" s="60"/>
      <c r="H211" s="73">
        <f t="shared" si="4"/>
        <v>0</v>
      </c>
      <c r="I211" s="57"/>
    </row>
    <row r="212" spans="2:9" x14ac:dyDescent="0.3">
      <c r="B212" s="46">
        <v>209</v>
      </c>
      <c r="C212" s="59"/>
      <c r="D212" s="60"/>
      <c r="E212" s="60"/>
      <c r="F212" s="60"/>
      <c r="G212" s="60"/>
      <c r="H212" s="73">
        <f t="shared" si="4"/>
        <v>0</v>
      </c>
      <c r="I212" s="57"/>
    </row>
    <row r="213" spans="2:9" x14ac:dyDescent="0.3">
      <c r="B213" s="46">
        <v>210</v>
      </c>
      <c r="C213" s="59"/>
      <c r="D213" s="60"/>
      <c r="E213" s="60"/>
      <c r="F213" s="60"/>
      <c r="G213" s="60"/>
      <c r="H213" s="73">
        <f t="shared" si="4"/>
        <v>0</v>
      </c>
      <c r="I213" s="57"/>
    </row>
    <row r="214" spans="2:9" x14ac:dyDescent="0.3">
      <c r="B214" s="46">
        <v>211</v>
      </c>
      <c r="C214" s="59"/>
      <c r="D214" s="60"/>
      <c r="E214" s="60"/>
      <c r="F214" s="60"/>
      <c r="G214" s="60"/>
      <c r="H214" s="73">
        <f t="shared" si="4"/>
        <v>0</v>
      </c>
      <c r="I214" s="57"/>
    </row>
    <row r="215" spans="2:9" x14ac:dyDescent="0.3">
      <c r="B215" s="46">
        <v>212</v>
      </c>
      <c r="C215" s="59"/>
      <c r="D215" s="60"/>
      <c r="E215" s="60"/>
      <c r="F215" s="60"/>
      <c r="G215" s="60"/>
      <c r="H215" s="73">
        <f t="shared" si="4"/>
        <v>0</v>
      </c>
      <c r="I215" s="57"/>
    </row>
    <row r="216" spans="2:9" x14ac:dyDescent="0.3">
      <c r="B216" s="46">
        <v>213</v>
      </c>
      <c r="C216" s="59"/>
      <c r="D216" s="60"/>
      <c r="E216" s="60"/>
      <c r="F216" s="60"/>
      <c r="G216" s="60"/>
      <c r="H216" s="73">
        <f t="shared" si="4"/>
        <v>0</v>
      </c>
      <c r="I216" s="57"/>
    </row>
    <row r="217" spans="2:9" x14ac:dyDescent="0.3">
      <c r="B217" s="46">
        <v>214</v>
      </c>
      <c r="C217" s="59"/>
      <c r="D217" s="60"/>
      <c r="E217" s="60"/>
      <c r="F217" s="60"/>
      <c r="G217" s="60"/>
      <c r="H217" s="73">
        <f t="shared" si="4"/>
        <v>0</v>
      </c>
      <c r="I217" s="57"/>
    </row>
    <row r="218" spans="2:9" x14ac:dyDescent="0.3">
      <c r="B218" s="46">
        <v>215</v>
      </c>
      <c r="C218" s="59"/>
      <c r="D218" s="60"/>
      <c r="E218" s="60"/>
      <c r="F218" s="60"/>
      <c r="G218" s="60"/>
      <c r="H218" s="73">
        <f t="shared" si="4"/>
        <v>0</v>
      </c>
      <c r="I218" s="57"/>
    </row>
    <row r="219" spans="2:9" x14ac:dyDescent="0.3">
      <c r="B219" s="46">
        <v>216</v>
      </c>
      <c r="C219" s="59"/>
      <c r="D219" s="60"/>
      <c r="E219" s="60"/>
      <c r="F219" s="60"/>
      <c r="G219" s="60"/>
      <c r="H219" s="73">
        <f t="shared" si="4"/>
        <v>0</v>
      </c>
      <c r="I219" s="57"/>
    </row>
    <row r="220" spans="2:9" x14ac:dyDescent="0.3">
      <c r="B220" s="46">
        <v>217</v>
      </c>
      <c r="C220" s="59"/>
      <c r="D220" s="60"/>
      <c r="E220" s="60"/>
      <c r="F220" s="60"/>
      <c r="G220" s="60"/>
      <c r="H220" s="73">
        <f t="shared" si="4"/>
        <v>0</v>
      </c>
      <c r="I220" s="57"/>
    </row>
    <row r="221" spans="2:9" x14ac:dyDescent="0.3">
      <c r="B221" s="46">
        <v>218</v>
      </c>
      <c r="C221" s="59"/>
      <c r="D221" s="60"/>
      <c r="E221" s="60"/>
      <c r="F221" s="60"/>
      <c r="G221" s="60"/>
      <c r="H221" s="73">
        <f t="shared" si="4"/>
        <v>0</v>
      </c>
      <c r="I221" s="57"/>
    </row>
    <row r="222" spans="2:9" x14ac:dyDescent="0.3">
      <c r="B222" s="46">
        <v>219</v>
      </c>
      <c r="C222" s="59"/>
      <c r="D222" s="60"/>
      <c r="E222" s="60"/>
      <c r="F222" s="60"/>
      <c r="G222" s="60"/>
      <c r="H222" s="73">
        <f t="shared" si="4"/>
        <v>0</v>
      </c>
      <c r="I222" s="57"/>
    </row>
    <row r="223" spans="2:9" x14ac:dyDescent="0.3">
      <c r="B223" s="46">
        <v>220</v>
      </c>
      <c r="C223" s="59"/>
      <c r="D223" s="60"/>
      <c r="E223" s="60"/>
      <c r="F223" s="60"/>
      <c r="G223" s="60"/>
      <c r="H223" s="73">
        <f t="shared" si="4"/>
        <v>0</v>
      </c>
      <c r="I223" s="57"/>
    </row>
    <row r="224" spans="2:9" x14ac:dyDescent="0.3">
      <c r="B224" s="46">
        <v>221</v>
      </c>
      <c r="C224" s="59"/>
      <c r="D224" s="60"/>
      <c r="E224" s="60"/>
      <c r="F224" s="60"/>
      <c r="G224" s="60"/>
      <c r="H224" s="73">
        <f t="shared" si="4"/>
        <v>0</v>
      </c>
      <c r="I224" s="57"/>
    </row>
    <row r="225" spans="2:9" x14ac:dyDescent="0.3">
      <c r="B225" s="46">
        <v>222</v>
      </c>
      <c r="C225" s="59"/>
      <c r="D225" s="60"/>
      <c r="E225" s="60"/>
      <c r="F225" s="60"/>
      <c r="G225" s="60"/>
      <c r="H225" s="73">
        <f t="shared" si="4"/>
        <v>0</v>
      </c>
      <c r="I225" s="57"/>
    </row>
    <row r="226" spans="2:9" x14ac:dyDescent="0.3">
      <c r="B226" s="46">
        <v>223</v>
      </c>
      <c r="C226" s="59"/>
      <c r="D226" s="60"/>
      <c r="E226" s="60"/>
      <c r="F226" s="60"/>
      <c r="G226" s="60"/>
      <c r="H226" s="73">
        <f t="shared" si="4"/>
        <v>0</v>
      </c>
      <c r="I226" s="57"/>
    </row>
    <row r="227" spans="2:9" x14ac:dyDescent="0.3">
      <c r="B227" s="46">
        <v>224</v>
      </c>
      <c r="C227" s="59"/>
      <c r="D227" s="60"/>
      <c r="E227" s="60"/>
      <c r="F227" s="60"/>
      <c r="G227" s="60"/>
      <c r="H227" s="73">
        <f t="shared" si="4"/>
        <v>0</v>
      </c>
      <c r="I227" s="57"/>
    </row>
    <row r="228" spans="2:9" x14ac:dyDescent="0.3">
      <c r="B228" s="46">
        <v>225</v>
      </c>
      <c r="C228" s="59"/>
      <c r="D228" s="60"/>
      <c r="E228" s="60"/>
      <c r="F228" s="60"/>
      <c r="G228" s="60"/>
      <c r="H228" s="73">
        <f t="shared" si="4"/>
        <v>0</v>
      </c>
      <c r="I228" s="57"/>
    </row>
    <row r="229" spans="2:9" x14ac:dyDescent="0.3">
      <c r="B229" s="46">
        <v>226</v>
      </c>
      <c r="C229" s="59"/>
      <c r="D229" s="60"/>
      <c r="E229" s="60"/>
      <c r="F229" s="60"/>
      <c r="G229" s="60"/>
      <c r="H229" s="73">
        <f t="shared" si="4"/>
        <v>0</v>
      </c>
      <c r="I229" s="57"/>
    </row>
    <row r="230" spans="2:9" x14ac:dyDescent="0.3">
      <c r="B230" s="46">
        <v>227</v>
      </c>
      <c r="C230" s="59"/>
      <c r="D230" s="60"/>
      <c r="E230" s="60"/>
      <c r="F230" s="60"/>
      <c r="G230" s="60"/>
      <c r="H230" s="73">
        <f t="shared" si="4"/>
        <v>0</v>
      </c>
      <c r="I230" s="57"/>
    </row>
    <row r="231" spans="2:9" x14ac:dyDescent="0.3">
      <c r="B231" s="46">
        <v>228</v>
      </c>
      <c r="C231" s="59"/>
      <c r="D231" s="60"/>
      <c r="E231" s="60"/>
      <c r="F231" s="60"/>
      <c r="G231" s="60"/>
      <c r="H231" s="73">
        <f t="shared" si="4"/>
        <v>0</v>
      </c>
      <c r="I231" s="57"/>
    </row>
    <row r="232" spans="2:9" x14ac:dyDescent="0.3">
      <c r="B232" s="46">
        <v>229</v>
      </c>
      <c r="C232" s="59"/>
      <c r="D232" s="60"/>
      <c r="E232" s="60"/>
      <c r="F232" s="60"/>
      <c r="G232" s="60"/>
      <c r="H232" s="73">
        <f t="shared" si="4"/>
        <v>0</v>
      </c>
      <c r="I232" s="57"/>
    </row>
    <row r="233" spans="2:9" x14ac:dyDescent="0.3">
      <c r="B233" s="46">
        <v>230</v>
      </c>
      <c r="C233" s="59"/>
      <c r="D233" s="60"/>
      <c r="E233" s="60"/>
      <c r="F233" s="60"/>
      <c r="G233" s="60"/>
      <c r="H233" s="73">
        <f t="shared" si="4"/>
        <v>0</v>
      </c>
      <c r="I233" s="57"/>
    </row>
    <row r="234" spans="2:9" x14ac:dyDescent="0.3">
      <c r="B234" s="46">
        <v>231</v>
      </c>
      <c r="C234" s="59"/>
      <c r="D234" s="60"/>
      <c r="E234" s="60"/>
      <c r="F234" s="60"/>
      <c r="G234" s="60"/>
      <c r="H234" s="73">
        <f t="shared" si="4"/>
        <v>0</v>
      </c>
      <c r="I234" s="57"/>
    </row>
    <row r="235" spans="2:9" x14ac:dyDescent="0.3">
      <c r="B235" s="46">
        <v>232</v>
      </c>
      <c r="C235" s="59"/>
      <c r="D235" s="60"/>
      <c r="E235" s="60"/>
      <c r="F235" s="60"/>
      <c r="G235" s="60"/>
      <c r="H235" s="73">
        <f t="shared" si="4"/>
        <v>0</v>
      </c>
      <c r="I235" s="57"/>
    </row>
    <row r="236" spans="2:9" x14ac:dyDescent="0.3">
      <c r="B236" s="46">
        <v>233</v>
      </c>
      <c r="C236" s="59"/>
      <c r="D236" s="60"/>
      <c r="E236" s="60"/>
      <c r="F236" s="60"/>
      <c r="G236" s="60"/>
      <c r="H236" s="73">
        <f t="shared" si="4"/>
        <v>0</v>
      </c>
      <c r="I236" s="57"/>
    </row>
    <row r="237" spans="2:9" x14ac:dyDescent="0.3">
      <c r="B237" s="46">
        <v>234</v>
      </c>
      <c r="C237" s="59"/>
      <c r="D237" s="60"/>
      <c r="E237" s="60"/>
      <c r="F237" s="60"/>
      <c r="G237" s="60"/>
      <c r="H237" s="73">
        <f t="shared" si="4"/>
        <v>0</v>
      </c>
      <c r="I237" s="57"/>
    </row>
    <row r="238" spans="2:9" x14ac:dyDescent="0.3">
      <c r="B238" s="46">
        <v>235</v>
      </c>
      <c r="C238" s="59"/>
      <c r="D238" s="60"/>
      <c r="E238" s="60"/>
      <c r="F238" s="60"/>
      <c r="G238" s="60"/>
      <c r="H238" s="73">
        <f t="shared" si="4"/>
        <v>0</v>
      </c>
      <c r="I238" s="57"/>
    </row>
    <row r="239" spans="2:9" x14ac:dyDescent="0.3">
      <c r="B239" s="46">
        <v>236</v>
      </c>
      <c r="C239" s="59"/>
      <c r="D239" s="60"/>
      <c r="E239" s="60"/>
      <c r="F239" s="60"/>
      <c r="G239" s="60"/>
      <c r="H239" s="73">
        <f t="shared" si="4"/>
        <v>0</v>
      </c>
      <c r="I239" s="57"/>
    </row>
    <row r="240" spans="2:9" x14ac:dyDescent="0.3">
      <c r="B240" s="46">
        <v>237</v>
      </c>
      <c r="C240" s="59"/>
      <c r="D240" s="60"/>
      <c r="E240" s="60"/>
      <c r="F240" s="60"/>
      <c r="G240" s="60"/>
      <c r="H240" s="73">
        <f t="shared" si="4"/>
        <v>0</v>
      </c>
      <c r="I240" s="57"/>
    </row>
    <row r="241" spans="2:9" x14ac:dyDescent="0.3">
      <c r="B241" s="46">
        <v>238</v>
      </c>
      <c r="C241" s="59"/>
      <c r="D241" s="60"/>
      <c r="E241" s="60"/>
      <c r="F241" s="60"/>
      <c r="G241" s="60"/>
      <c r="H241" s="73">
        <f t="shared" si="4"/>
        <v>0</v>
      </c>
      <c r="I241" s="57"/>
    </row>
    <row r="242" spans="2:9" x14ac:dyDescent="0.3">
      <c r="B242" s="46">
        <v>239</v>
      </c>
      <c r="C242" s="59"/>
      <c r="D242" s="60"/>
      <c r="E242" s="60"/>
      <c r="F242" s="60"/>
      <c r="G242" s="60"/>
      <c r="H242" s="73">
        <f t="shared" si="4"/>
        <v>0</v>
      </c>
      <c r="I242" s="57"/>
    </row>
    <row r="243" spans="2:9" x14ac:dyDescent="0.3">
      <c r="B243" s="46">
        <v>240</v>
      </c>
      <c r="C243" s="59"/>
      <c r="D243" s="60"/>
      <c r="E243" s="60"/>
      <c r="F243" s="60"/>
      <c r="G243" s="60"/>
      <c r="H243" s="73">
        <f t="shared" si="4"/>
        <v>0</v>
      </c>
      <c r="I243" s="57"/>
    </row>
    <row r="244" spans="2:9" x14ac:dyDescent="0.3">
      <c r="B244" s="46">
        <v>241</v>
      </c>
      <c r="C244" s="59"/>
      <c r="D244" s="60"/>
      <c r="E244" s="60"/>
      <c r="F244" s="60"/>
      <c r="G244" s="60"/>
      <c r="H244" s="73">
        <f t="shared" si="4"/>
        <v>0</v>
      </c>
      <c r="I244" s="57"/>
    </row>
    <row r="245" spans="2:9" x14ac:dyDescent="0.3">
      <c r="B245" s="46">
        <v>242</v>
      </c>
      <c r="C245" s="59"/>
      <c r="D245" s="60"/>
      <c r="E245" s="60"/>
      <c r="F245" s="60"/>
      <c r="G245" s="60"/>
      <c r="H245" s="73">
        <f t="shared" si="4"/>
        <v>0</v>
      </c>
      <c r="I245" s="57"/>
    </row>
    <row r="246" spans="2:9" x14ac:dyDescent="0.3">
      <c r="B246" s="46">
        <v>243</v>
      </c>
      <c r="C246" s="59"/>
      <c r="D246" s="60"/>
      <c r="E246" s="60"/>
      <c r="F246" s="60"/>
      <c r="G246" s="60"/>
      <c r="H246" s="73">
        <f t="shared" si="4"/>
        <v>0</v>
      </c>
      <c r="I246" s="57"/>
    </row>
    <row r="247" spans="2:9" x14ac:dyDescent="0.3">
      <c r="B247" s="46">
        <v>244</v>
      </c>
      <c r="C247" s="59"/>
      <c r="D247" s="60"/>
      <c r="E247" s="60"/>
      <c r="F247" s="60"/>
      <c r="G247" s="60"/>
      <c r="H247" s="73">
        <f t="shared" si="4"/>
        <v>0</v>
      </c>
      <c r="I247" s="57"/>
    </row>
    <row r="248" spans="2:9" x14ac:dyDescent="0.3">
      <c r="B248" s="46">
        <v>245</v>
      </c>
      <c r="C248" s="59"/>
      <c r="D248" s="60"/>
      <c r="E248" s="60"/>
      <c r="F248" s="60"/>
      <c r="G248" s="60"/>
      <c r="H248" s="73">
        <f t="shared" si="4"/>
        <v>0</v>
      </c>
      <c r="I248" s="57"/>
    </row>
    <row r="249" spans="2:9" x14ac:dyDescent="0.3">
      <c r="B249" s="46">
        <v>246</v>
      </c>
      <c r="C249" s="59"/>
      <c r="D249" s="60"/>
      <c r="E249" s="60"/>
      <c r="F249" s="60"/>
      <c r="G249" s="60"/>
      <c r="H249" s="73">
        <f t="shared" si="4"/>
        <v>0</v>
      </c>
      <c r="I249" s="57"/>
    </row>
    <row r="250" spans="2:9" x14ac:dyDescent="0.3">
      <c r="B250" s="46">
        <v>247</v>
      </c>
      <c r="C250" s="59"/>
      <c r="D250" s="60"/>
      <c r="E250" s="60"/>
      <c r="F250" s="60"/>
      <c r="G250" s="60"/>
      <c r="H250" s="73">
        <f t="shared" si="4"/>
        <v>0</v>
      </c>
      <c r="I250" s="57"/>
    </row>
    <row r="251" spans="2:9" x14ac:dyDescent="0.3">
      <c r="B251" s="46">
        <v>248</v>
      </c>
      <c r="C251" s="59"/>
      <c r="D251" s="60"/>
      <c r="E251" s="60"/>
      <c r="F251" s="60"/>
      <c r="G251" s="60"/>
      <c r="H251" s="73">
        <f t="shared" si="4"/>
        <v>0</v>
      </c>
      <c r="I251" s="57"/>
    </row>
    <row r="252" spans="2:9" x14ac:dyDescent="0.3">
      <c r="B252" s="46">
        <v>249</v>
      </c>
      <c r="C252" s="59"/>
      <c r="D252" s="60"/>
      <c r="E252" s="60"/>
      <c r="F252" s="60"/>
      <c r="G252" s="60"/>
      <c r="H252" s="73">
        <f t="shared" si="4"/>
        <v>0</v>
      </c>
      <c r="I252" s="57"/>
    </row>
    <row r="253" spans="2:9" x14ac:dyDescent="0.3">
      <c r="B253" s="46">
        <v>250</v>
      </c>
      <c r="C253" s="59"/>
      <c r="D253" s="60"/>
      <c r="E253" s="60"/>
      <c r="F253" s="60"/>
      <c r="G253" s="60"/>
      <c r="H253" s="73">
        <f t="shared" si="4"/>
        <v>0</v>
      </c>
      <c r="I253" s="57"/>
    </row>
    <row r="254" spans="2:9" x14ac:dyDescent="0.3">
      <c r="B254" s="46">
        <v>251</v>
      </c>
      <c r="C254" s="59"/>
      <c r="D254" s="60"/>
      <c r="E254" s="60"/>
      <c r="F254" s="60"/>
      <c r="G254" s="60"/>
      <c r="H254" s="73">
        <f t="shared" si="4"/>
        <v>0</v>
      </c>
      <c r="I254" s="57"/>
    </row>
    <row r="255" spans="2:9" x14ac:dyDescent="0.3">
      <c r="B255" s="46">
        <v>252</v>
      </c>
      <c r="C255" s="59"/>
      <c r="D255" s="60"/>
      <c r="E255" s="60"/>
      <c r="F255" s="60"/>
      <c r="G255" s="60"/>
      <c r="H255" s="73">
        <f t="shared" si="4"/>
        <v>0</v>
      </c>
      <c r="I255" s="57"/>
    </row>
    <row r="256" spans="2:9" x14ac:dyDescent="0.3">
      <c r="B256" s="46">
        <v>253</v>
      </c>
      <c r="C256" s="59"/>
      <c r="D256" s="60"/>
      <c r="E256" s="60"/>
      <c r="F256" s="60"/>
      <c r="G256" s="60"/>
      <c r="H256" s="73">
        <f t="shared" si="4"/>
        <v>0</v>
      </c>
      <c r="I256" s="57"/>
    </row>
    <row r="257" spans="2:9" x14ac:dyDescent="0.3">
      <c r="B257" s="46">
        <v>254</v>
      </c>
      <c r="C257" s="59"/>
      <c r="D257" s="60"/>
      <c r="E257" s="60"/>
      <c r="F257" s="60"/>
      <c r="G257" s="60"/>
      <c r="H257" s="73">
        <f t="shared" si="4"/>
        <v>0</v>
      </c>
      <c r="I257" s="57"/>
    </row>
    <row r="258" spans="2:9" x14ac:dyDescent="0.3">
      <c r="B258" s="46">
        <v>255</v>
      </c>
      <c r="C258" s="59"/>
      <c r="D258" s="60"/>
      <c r="E258" s="60"/>
      <c r="F258" s="60"/>
      <c r="G258" s="60"/>
      <c r="H258" s="73">
        <f t="shared" si="4"/>
        <v>0</v>
      </c>
      <c r="I258" s="57"/>
    </row>
    <row r="259" spans="2:9" x14ac:dyDescent="0.3">
      <c r="B259" s="46">
        <v>256</v>
      </c>
      <c r="C259" s="59"/>
      <c r="D259" s="60"/>
      <c r="E259" s="60"/>
      <c r="F259" s="60"/>
      <c r="G259" s="60"/>
      <c r="H259" s="73">
        <f t="shared" si="4"/>
        <v>0</v>
      </c>
      <c r="I259" s="57"/>
    </row>
    <row r="260" spans="2:9" x14ac:dyDescent="0.3">
      <c r="B260" s="46">
        <v>257</v>
      </c>
      <c r="C260" s="59"/>
      <c r="D260" s="60"/>
      <c r="E260" s="60"/>
      <c r="F260" s="60"/>
      <c r="G260" s="60"/>
      <c r="H260" s="73">
        <f t="shared" si="4"/>
        <v>0</v>
      </c>
      <c r="I260" s="57"/>
    </row>
    <row r="261" spans="2:9" x14ac:dyDescent="0.3">
      <c r="B261" s="46">
        <v>258</v>
      </c>
      <c r="C261" s="59"/>
      <c r="D261" s="60"/>
      <c r="E261" s="60"/>
      <c r="F261" s="60"/>
      <c r="G261" s="60"/>
      <c r="H261" s="73">
        <f t="shared" ref="H261:H295" si="5">IF(D261="p",7*F261,6*F261)</f>
        <v>0</v>
      </c>
      <c r="I261" s="57"/>
    </row>
    <row r="262" spans="2:9" x14ac:dyDescent="0.3">
      <c r="B262" s="46">
        <v>259</v>
      </c>
      <c r="C262" s="59"/>
      <c r="D262" s="60"/>
      <c r="E262" s="60"/>
      <c r="F262" s="60"/>
      <c r="G262" s="60"/>
      <c r="H262" s="73">
        <f t="shared" si="5"/>
        <v>0</v>
      </c>
      <c r="I262" s="57"/>
    </row>
    <row r="263" spans="2:9" x14ac:dyDescent="0.3">
      <c r="B263" s="46">
        <v>260</v>
      </c>
      <c r="C263" s="59"/>
      <c r="D263" s="60"/>
      <c r="E263" s="60"/>
      <c r="F263" s="60"/>
      <c r="G263" s="60"/>
      <c r="H263" s="73">
        <f t="shared" si="5"/>
        <v>0</v>
      </c>
      <c r="I263" s="57"/>
    </row>
    <row r="264" spans="2:9" x14ac:dyDescent="0.3">
      <c r="B264" s="46">
        <v>261</v>
      </c>
      <c r="C264" s="59"/>
      <c r="D264" s="60"/>
      <c r="E264" s="60"/>
      <c r="F264" s="60"/>
      <c r="G264" s="60"/>
      <c r="H264" s="73">
        <f t="shared" si="5"/>
        <v>0</v>
      </c>
      <c r="I264" s="57"/>
    </row>
    <row r="265" spans="2:9" x14ac:dyDescent="0.3">
      <c r="B265" s="46">
        <v>262</v>
      </c>
      <c r="C265" s="59"/>
      <c r="D265" s="60"/>
      <c r="E265" s="60"/>
      <c r="F265" s="60"/>
      <c r="G265" s="60"/>
      <c r="H265" s="73">
        <f t="shared" si="5"/>
        <v>0</v>
      </c>
      <c r="I265" s="57"/>
    </row>
    <row r="266" spans="2:9" x14ac:dyDescent="0.3">
      <c r="B266" s="46">
        <v>263</v>
      </c>
      <c r="C266" s="59"/>
      <c r="D266" s="60"/>
      <c r="E266" s="60"/>
      <c r="F266" s="60"/>
      <c r="G266" s="60"/>
      <c r="H266" s="73">
        <f t="shared" si="5"/>
        <v>0</v>
      </c>
      <c r="I266" s="57"/>
    </row>
    <row r="267" spans="2:9" x14ac:dyDescent="0.3">
      <c r="B267" s="46">
        <v>264</v>
      </c>
      <c r="C267" s="59"/>
      <c r="D267" s="60"/>
      <c r="E267" s="60"/>
      <c r="F267" s="60"/>
      <c r="G267" s="60"/>
      <c r="H267" s="73">
        <f t="shared" si="5"/>
        <v>0</v>
      </c>
      <c r="I267" s="57"/>
    </row>
    <row r="268" spans="2:9" x14ac:dyDescent="0.3">
      <c r="B268" s="46">
        <v>265</v>
      </c>
      <c r="C268" s="59"/>
      <c r="D268" s="60"/>
      <c r="E268" s="60"/>
      <c r="F268" s="60"/>
      <c r="G268" s="60"/>
      <c r="H268" s="73">
        <f t="shared" si="5"/>
        <v>0</v>
      </c>
      <c r="I268" s="57"/>
    </row>
    <row r="269" spans="2:9" x14ac:dyDescent="0.3">
      <c r="B269" s="46">
        <v>266</v>
      </c>
      <c r="C269" s="59"/>
      <c r="D269" s="60"/>
      <c r="E269" s="60"/>
      <c r="F269" s="60"/>
      <c r="G269" s="60"/>
      <c r="H269" s="73">
        <f t="shared" si="5"/>
        <v>0</v>
      </c>
      <c r="I269" s="57"/>
    </row>
    <row r="270" spans="2:9" x14ac:dyDescent="0.3">
      <c r="B270" s="46">
        <v>267</v>
      </c>
      <c r="C270" s="59"/>
      <c r="D270" s="60"/>
      <c r="E270" s="60"/>
      <c r="F270" s="60"/>
      <c r="G270" s="60"/>
      <c r="H270" s="73">
        <f t="shared" si="5"/>
        <v>0</v>
      </c>
      <c r="I270" s="57"/>
    </row>
    <row r="271" spans="2:9" x14ac:dyDescent="0.3">
      <c r="B271" s="46">
        <v>268</v>
      </c>
      <c r="C271" s="59"/>
      <c r="D271" s="60"/>
      <c r="E271" s="60"/>
      <c r="F271" s="60"/>
      <c r="G271" s="60"/>
      <c r="H271" s="73">
        <f t="shared" si="5"/>
        <v>0</v>
      </c>
      <c r="I271" s="57"/>
    </row>
    <row r="272" spans="2:9" x14ac:dyDescent="0.3">
      <c r="B272" s="46">
        <v>269</v>
      </c>
      <c r="C272" s="59"/>
      <c r="D272" s="60"/>
      <c r="E272" s="60"/>
      <c r="F272" s="60"/>
      <c r="G272" s="60"/>
      <c r="H272" s="73">
        <f t="shared" si="5"/>
        <v>0</v>
      </c>
      <c r="I272" s="57"/>
    </row>
    <row r="273" spans="2:9" x14ac:dyDescent="0.3">
      <c r="B273" s="46">
        <v>270</v>
      </c>
      <c r="C273" s="59"/>
      <c r="D273" s="60"/>
      <c r="E273" s="60"/>
      <c r="F273" s="60"/>
      <c r="G273" s="60"/>
      <c r="H273" s="73">
        <f t="shared" si="5"/>
        <v>0</v>
      </c>
      <c r="I273" s="57"/>
    </row>
    <row r="274" spans="2:9" x14ac:dyDescent="0.3">
      <c r="B274" s="46">
        <v>271</v>
      </c>
      <c r="C274" s="59"/>
      <c r="D274" s="60"/>
      <c r="E274" s="60"/>
      <c r="F274" s="60"/>
      <c r="G274" s="60"/>
      <c r="H274" s="73">
        <f t="shared" si="5"/>
        <v>0</v>
      </c>
      <c r="I274" s="57"/>
    </row>
    <row r="275" spans="2:9" x14ac:dyDescent="0.3">
      <c r="B275" s="46">
        <v>272</v>
      </c>
      <c r="C275" s="59"/>
      <c r="D275" s="60"/>
      <c r="E275" s="60"/>
      <c r="F275" s="60"/>
      <c r="G275" s="60"/>
      <c r="H275" s="73">
        <f t="shared" si="5"/>
        <v>0</v>
      </c>
      <c r="I275" s="57"/>
    </row>
    <row r="276" spans="2:9" x14ac:dyDescent="0.3">
      <c r="B276" s="46">
        <v>273</v>
      </c>
      <c r="C276" s="59"/>
      <c r="D276" s="60"/>
      <c r="E276" s="60"/>
      <c r="F276" s="60"/>
      <c r="G276" s="60"/>
      <c r="H276" s="73">
        <f t="shared" si="5"/>
        <v>0</v>
      </c>
      <c r="I276" s="57"/>
    </row>
    <row r="277" spans="2:9" x14ac:dyDescent="0.3">
      <c r="B277" s="46">
        <v>274</v>
      </c>
      <c r="C277" s="59"/>
      <c r="D277" s="60"/>
      <c r="E277" s="60"/>
      <c r="F277" s="60"/>
      <c r="G277" s="60"/>
      <c r="H277" s="73">
        <f t="shared" si="5"/>
        <v>0</v>
      </c>
      <c r="I277" s="57"/>
    </row>
    <row r="278" spans="2:9" x14ac:dyDescent="0.3">
      <c r="B278" s="46">
        <v>275</v>
      </c>
      <c r="C278" s="59"/>
      <c r="D278" s="60"/>
      <c r="E278" s="60"/>
      <c r="F278" s="60"/>
      <c r="G278" s="60"/>
      <c r="H278" s="73">
        <f t="shared" si="5"/>
        <v>0</v>
      </c>
      <c r="I278" s="57"/>
    </row>
    <row r="279" spans="2:9" x14ac:dyDescent="0.3">
      <c r="B279" s="46">
        <v>276</v>
      </c>
      <c r="C279" s="59"/>
      <c r="D279" s="60"/>
      <c r="E279" s="60"/>
      <c r="F279" s="60"/>
      <c r="G279" s="60"/>
      <c r="H279" s="73">
        <f t="shared" si="5"/>
        <v>0</v>
      </c>
      <c r="I279" s="57"/>
    </row>
    <row r="280" spans="2:9" x14ac:dyDescent="0.3">
      <c r="B280" s="46">
        <v>277</v>
      </c>
      <c r="C280" s="59"/>
      <c r="D280" s="60"/>
      <c r="E280" s="60"/>
      <c r="F280" s="60"/>
      <c r="G280" s="60"/>
      <c r="H280" s="73">
        <f t="shared" si="5"/>
        <v>0</v>
      </c>
      <c r="I280" s="57"/>
    </row>
    <row r="281" spans="2:9" x14ac:dyDescent="0.3">
      <c r="B281" s="46">
        <v>278</v>
      </c>
      <c r="C281" s="59"/>
      <c r="D281" s="60"/>
      <c r="E281" s="60"/>
      <c r="F281" s="60"/>
      <c r="G281" s="60"/>
      <c r="H281" s="73">
        <f t="shared" si="5"/>
        <v>0</v>
      </c>
      <c r="I281" s="57"/>
    </row>
    <row r="282" spans="2:9" x14ac:dyDescent="0.3">
      <c r="B282" s="46">
        <v>279</v>
      </c>
      <c r="C282" s="59"/>
      <c r="D282" s="60"/>
      <c r="E282" s="60"/>
      <c r="F282" s="60"/>
      <c r="G282" s="60"/>
      <c r="H282" s="73">
        <f t="shared" si="5"/>
        <v>0</v>
      </c>
      <c r="I282" s="57"/>
    </row>
    <row r="283" spans="2:9" x14ac:dyDescent="0.3">
      <c r="B283" s="46">
        <v>280</v>
      </c>
      <c r="C283" s="59"/>
      <c r="D283" s="60"/>
      <c r="E283" s="60"/>
      <c r="F283" s="60"/>
      <c r="G283" s="60"/>
      <c r="H283" s="73">
        <f t="shared" si="5"/>
        <v>0</v>
      </c>
      <c r="I283" s="57"/>
    </row>
    <row r="284" spans="2:9" x14ac:dyDescent="0.3">
      <c r="B284" s="46">
        <v>281</v>
      </c>
      <c r="C284" s="59"/>
      <c r="D284" s="60"/>
      <c r="E284" s="60"/>
      <c r="F284" s="60"/>
      <c r="G284" s="60"/>
      <c r="H284" s="73">
        <f t="shared" si="5"/>
        <v>0</v>
      </c>
      <c r="I284" s="57"/>
    </row>
    <row r="285" spans="2:9" x14ac:dyDescent="0.3">
      <c r="B285" s="46">
        <v>282</v>
      </c>
      <c r="C285" s="59"/>
      <c r="D285" s="60"/>
      <c r="E285" s="60"/>
      <c r="F285" s="60"/>
      <c r="G285" s="60"/>
      <c r="H285" s="73">
        <f t="shared" si="5"/>
        <v>0</v>
      </c>
      <c r="I285" s="57"/>
    </row>
    <row r="286" spans="2:9" x14ac:dyDescent="0.3">
      <c r="B286" s="46">
        <v>283</v>
      </c>
      <c r="C286" s="59"/>
      <c r="D286" s="60"/>
      <c r="E286" s="60"/>
      <c r="F286" s="60"/>
      <c r="G286" s="60"/>
      <c r="H286" s="73">
        <f t="shared" si="5"/>
        <v>0</v>
      </c>
      <c r="I286" s="57"/>
    </row>
    <row r="287" spans="2:9" x14ac:dyDescent="0.3">
      <c r="B287" s="46">
        <v>284</v>
      </c>
      <c r="C287" s="59"/>
      <c r="D287" s="60"/>
      <c r="E287" s="60"/>
      <c r="F287" s="60"/>
      <c r="G287" s="60"/>
      <c r="H287" s="73">
        <f t="shared" si="5"/>
        <v>0</v>
      </c>
      <c r="I287" s="57"/>
    </row>
    <row r="288" spans="2:9" x14ac:dyDescent="0.3">
      <c r="B288" s="46">
        <v>285</v>
      </c>
      <c r="C288" s="59"/>
      <c r="D288" s="60"/>
      <c r="E288" s="60"/>
      <c r="F288" s="60"/>
      <c r="G288" s="60"/>
      <c r="H288" s="73">
        <f t="shared" si="5"/>
        <v>0</v>
      </c>
      <c r="I288" s="57"/>
    </row>
    <row r="289" spans="2:9" x14ac:dyDescent="0.3">
      <c r="B289" s="46">
        <v>286</v>
      </c>
      <c r="C289" s="59"/>
      <c r="D289" s="60"/>
      <c r="E289" s="60"/>
      <c r="F289" s="60"/>
      <c r="G289" s="60"/>
      <c r="H289" s="73">
        <f t="shared" si="5"/>
        <v>0</v>
      </c>
      <c r="I289" s="57"/>
    </row>
    <row r="290" spans="2:9" x14ac:dyDescent="0.3">
      <c r="B290" s="46">
        <v>287</v>
      </c>
      <c r="C290" s="59"/>
      <c r="D290" s="60"/>
      <c r="E290" s="60"/>
      <c r="F290" s="60"/>
      <c r="G290" s="60"/>
      <c r="H290" s="73">
        <f t="shared" si="5"/>
        <v>0</v>
      </c>
      <c r="I290" s="57"/>
    </row>
    <row r="291" spans="2:9" x14ac:dyDescent="0.3">
      <c r="B291" s="46">
        <v>288</v>
      </c>
      <c r="C291" s="59"/>
      <c r="D291" s="60"/>
      <c r="E291" s="60"/>
      <c r="F291" s="60"/>
      <c r="G291" s="60"/>
      <c r="H291" s="73">
        <f t="shared" si="5"/>
        <v>0</v>
      </c>
      <c r="I291" s="57"/>
    </row>
    <row r="292" spans="2:9" x14ac:dyDescent="0.3">
      <c r="B292" s="46">
        <v>289</v>
      </c>
      <c r="C292" s="59"/>
      <c r="D292" s="60"/>
      <c r="E292" s="60"/>
      <c r="F292" s="60"/>
      <c r="G292" s="60"/>
      <c r="H292" s="73">
        <f t="shared" si="5"/>
        <v>0</v>
      </c>
      <c r="I292" s="57"/>
    </row>
    <row r="293" spans="2:9" x14ac:dyDescent="0.3">
      <c r="B293" s="46">
        <v>290</v>
      </c>
      <c r="C293" s="59"/>
      <c r="D293" s="60"/>
      <c r="E293" s="60"/>
      <c r="F293" s="60"/>
      <c r="G293" s="60"/>
      <c r="H293" s="73">
        <f t="shared" si="5"/>
        <v>0</v>
      </c>
      <c r="I293" s="57"/>
    </row>
    <row r="294" spans="2:9" x14ac:dyDescent="0.3">
      <c r="B294" s="46">
        <v>291</v>
      </c>
      <c r="C294" s="59"/>
      <c r="D294" s="60"/>
      <c r="E294" s="60"/>
      <c r="F294" s="60"/>
      <c r="G294" s="60"/>
      <c r="H294" s="73">
        <f t="shared" si="5"/>
        <v>0</v>
      </c>
      <c r="I294" s="57"/>
    </row>
    <row r="295" spans="2:9" x14ac:dyDescent="0.3">
      <c r="B295" s="46">
        <v>292</v>
      </c>
      <c r="C295" s="61"/>
      <c r="D295" s="56"/>
      <c r="E295" s="62"/>
      <c r="F295" s="62"/>
      <c r="G295" s="62"/>
      <c r="H295" s="73">
        <f t="shared" si="5"/>
        <v>0</v>
      </c>
      <c r="I295" s="57"/>
    </row>
    <row r="296" spans="2:9" x14ac:dyDescent="0.3">
      <c r="D296" s="56"/>
    </row>
    <row r="297" spans="2:9" x14ac:dyDescent="0.3">
      <c r="D297" s="56"/>
    </row>
    <row r="298" spans="2:9" x14ac:dyDescent="0.3">
      <c r="D298" s="56"/>
    </row>
    <row r="299" spans="2:9" x14ac:dyDescent="0.3">
      <c r="D299" s="56"/>
    </row>
    <row r="300" spans="2:9" x14ac:dyDescent="0.3">
      <c r="D300" s="56"/>
    </row>
    <row r="301" spans="2:9" x14ac:dyDescent="0.3">
      <c r="D301" s="56"/>
    </row>
    <row r="302" spans="2:9" x14ac:dyDescent="0.3">
      <c r="D302" s="56"/>
    </row>
    <row r="303" spans="2:9" x14ac:dyDescent="0.3">
      <c r="D303" s="56"/>
    </row>
    <row r="304" spans="2:9" x14ac:dyDescent="0.3">
      <c r="D304" s="56"/>
    </row>
    <row r="305" spans="4:4" x14ac:dyDescent="0.3">
      <c r="D305" s="56"/>
    </row>
    <row r="306" spans="4:4" x14ac:dyDescent="0.3">
      <c r="D306" s="56"/>
    </row>
    <row r="307" spans="4:4" x14ac:dyDescent="0.3">
      <c r="D307" s="56"/>
    </row>
    <row r="308" spans="4:4" x14ac:dyDescent="0.3">
      <c r="D308" s="56"/>
    </row>
    <row r="309" spans="4:4" x14ac:dyDescent="0.3">
      <c r="D309" s="56"/>
    </row>
    <row r="310" spans="4:4" x14ac:dyDescent="0.3">
      <c r="D310" s="56"/>
    </row>
    <row r="311" spans="4:4" x14ac:dyDescent="0.3">
      <c r="D311" s="56"/>
    </row>
    <row r="312" spans="4:4" x14ac:dyDescent="0.3">
      <c r="D312" s="56"/>
    </row>
    <row r="313" spans="4:4" x14ac:dyDescent="0.3">
      <c r="D313" s="56"/>
    </row>
    <row r="314" spans="4:4" x14ac:dyDescent="0.3">
      <c r="D314" s="56"/>
    </row>
  </sheetData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E2850B-6EC0-4231-A424-3D406F5F4FD7}">
          <x14:formula1>
            <xm:f>Blad1!$A$1:$A$4</xm:f>
          </x14:formula1>
          <xm:sqref>D3:D314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37B6-018C-49FB-957B-78F62C804937}">
  <dimension ref="A2:T295"/>
  <sheetViews>
    <sheetView workbookViewId="0">
      <pane ySplit="2" topLeftCell="A3" activePane="bottomLeft" state="frozen"/>
      <selection pane="bottomLeft" activeCell="L6" sqref="L6"/>
    </sheetView>
  </sheetViews>
  <sheetFormatPr defaultRowHeight="14.4" x14ac:dyDescent="0.3"/>
  <cols>
    <col min="1" max="1" width="9.109375" style="25"/>
    <col min="2" max="2" width="8.88671875" style="79"/>
    <col min="3" max="3" width="14.21875" style="25" customWidth="1"/>
    <col min="4" max="4" width="12.21875" style="33" customWidth="1"/>
    <col min="5" max="5" width="14" style="34" customWidth="1"/>
    <col min="6" max="6" width="14.21875" style="25" customWidth="1"/>
    <col min="7" max="7" width="15.88671875" style="25" customWidth="1"/>
    <col min="8" max="8" width="17.6640625" customWidth="1"/>
    <col min="9" max="9" width="21.33203125" style="22" customWidth="1"/>
    <col min="10" max="10" width="17.6640625" style="46" customWidth="1"/>
    <col min="11" max="11" width="14.21875" style="25" customWidth="1"/>
    <col min="12" max="12" width="14" customWidth="1"/>
    <col min="17" max="17" width="17.88671875" customWidth="1"/>
  </cols>
  <sheetData>
    <row r="2" spans="1:20" ht="43.2" x14ac:dyDescent="0.3">
      <c r="A2" s="11" t="s">
        <v>62</v>
      </c>
      <c r="B2" s="77" t="s">
        <v>66</v>
      </c>
      <c r="C2" s="12" t="s">
        <v>67</v>
      </c>
      <c r="D2" s="13" t="s">
        <v>24</v>
      </c>
      <c r="E2" s="14" t="s">
        <v>25</v>
      </c>
      <c r="F2" s="12" t="s">
        <v>26</v>
      </c>
      <c r="G2" s="15" t="s">
        <v>40</v>
      </c>
      <c r="H2" s="15" t="s">
        <v>27</v>
      </c>
      <c r="I2" s="80" t="s">
        <v>71</v>
      </c>
      <c r="J2" s="64" t="s">
        <v>72</v>
      </c>
      <c r="K2" s="12" t="s">
        <v>61</v>
      </c>
    </row>
    <row r="3" spans="1:20" ht="43.2" x14ac:dyDescent="0.3">
      <c r="A3" s="26">
        <v>1</v>
      </c>
      <c r="B3" s="78">
        <f>_xlfn.IFNA(VLOOKUP(A3,incoming!B$4:D$295,3,FALSE),"")</f>
        <v>0</v>
      </c>
      <c r="C3" s="16">
        <v>5</v>
      </c>
      <c r="D3" s="17" t="s">
        <v>45</v>
      </c>
      <c r="E3" s="18" t="s">
        <v>29</v>
      </c>
      <c r="F3" s="16">
        <v>60</v>
      </c>
      <c r="G3" s="19" t="s">
        <v>28</v>
      </c>
      <c r="H3" s="82" t="s">
        <v>55</v>
      </c>
      <c r="I3" s="83" t="s">
        <v>65</v>
      </c>
      <c r="J3" s="65"/>
      <c r="K3" s="16" t="s">
        <v>58</v>
      </c>
    </row>
    <row r="4" spans="1:20" s="40" customFormat="1" ht="42.6" customHeight="1" x14ac:dyDescent="0.3">
      <c r="A4" s="35">
        <v>1</v>
      </c>
      <c r="B4" s="78">
        <f>_xlfn.IFNA(VLOOKUP(A4,incoming!B$4:D$295,3,FALSE),"")</f>
        <v>0</v>
      </c>
      <c r="C4" s="36"/>
      <c r="D4" s="37"/>
      <c r="E4" s="38"/>
      <c r="F4" s="36"/>
      <c r="G4" s="39">
        <v>1</v>
      </c>
      <c r="H4" s="20" t="str">
        <f t="shared" ref="H4:H64" si="0">IF(A4="","",LEFT(D4,5)&amp;-E4+6&amp;"uur")</f>
        <v>6uur</v>
      </c>
      <c r="I4" s="81" t="str">
        <f>IF(A4="","",incoming!$A$2&amp;"-"&amp;outgoing!G4&amp;"-"&amp;outgoing!B4&amp;CHAR(10)&amp;H4&amp;CHAR(10)&amp;VLOOKUP(outgoing!A4,incoming!B$4:G$295,6,FALSE))</f>
        <v xml:space="preserve">123456-1-0
6uur
</v>
      </c>
      <c r="J4" s="66"/>
      <c r="K4" s="36"/>
      <c r="L4" s="40" t="s">
        <v>41</v>
      </c>
    </row>
    <row r="5" spans="1:20" s="40" customFormat="1" ht="40.799999999999997" customHeight="1" x14ac:dyDescent="0.3">
      <c r="A5" s="35"/>
      <c r="B5" s="78" t="str">
        <f>_xlfn.IFNA(VLOOKUP(A5,incoming!B$4:D$295,3,FALSE),"")</f>
        <v/>
      </c>
      <c r="C5" s="41"/>
      <c r="D5" s="42"/>
      <c r="E5" s="43"/>
      <c r="F5" s="41"/>
      <c r="G5" s="44">
        <v>2</v>
      </c>
      <c r="H5" s="20" t="str">
        <f t="shared" si="0"/>
        <v/>
      </c>
      <c r="I5" s="45" t="str">
        <f>IF(A5="","",RIGHT(incoming!$A$2,4)&amp;"-"&amp;outgoing!G5&amp;"-"&amp;outgoing!#REF!&amp;CHAR(10)&amp;H5&amp;CHAR(10)&amp;VLOOKUP(outgoing!A5,incoming!B$4:G$295,6,FALSE))</f>
        <v/>
      </c>
      <c r="J5" s="66"/>
      <c r="K5" s="41"/>
    </row>
    <row r="6" spans="1:20" s="40" customFormat="1" ht="41.4" customHeight="1" x14ac:dyDescent="0.3">
      <c r="A6" s="35"/>
      <c r="B6" s="78" t="str">
        <f>_xlfn.IFNA(VLOOKUP(A6,incoming!B$4:D$295,3,FALSE),"")</f>
        <v/>
      </c>
      <c r="C6" s="41"/>
      <c r="D6" s="42"/>
      <c r="E6" s="43"/>
      <c r="F6" s="41"/>
      <c r="G6" s="44">
        <v>3</v>
      </c>
      <c r="H6" s="20" t="str">
        <f t="shared" si="0"/>
        <v/>
      </c>
      <c r="I6" s="45" t="str">
        <f>IF(A6="","",RIGHT(incoming!$A$2,4)&amp;"-"&amp;outgoing!G6&amp;"-"&amp;outgoing!#REF!&amp;CHAR(10)&amp;H6&amp;"-"&amp;VLOOKUP(outgoing!A6,incoming!B$4:G$295,6,FALSE))</f>
        <v/>
      </c>
      <c r="J6" s="66"/>
      <c r="K6" s="41"/>
      <c r="N6" t="s">
        <v>32</v>
      </c>
      <c r="O6"/>
      <c r="P6"/>
      <c r="Q6"/>
      <c r="R6" t="s">
        <v>33</v>
      </c>
      <c r="S6"/>
      <c r="T6" t="s">
        <v>46</v>
      </c>
    </row>
    <row r="7" spans="1:20" s="40" customFormat="1" ht="43.2" customHeight="1" x14ac:dyDescent="0.3">
      <c r="A7" s="35"/>
      <c r="B7" s="78" t="str">
        <f>_xlfn.IFNA(VLOOKUP(A7,incoming!B$4:D$295,3,FALSE),"")</f>
        <v/>
      </c>
      <c r="C7" s="41"/>
      <c r="D7" s="42"/>
      <c r="E7" s="43"/>
      <c r="F7" s="41"/>
      <c r="G7" s="44">
        <v>4</v>
      </c>
      <c r="H7" s="20" t="str">
        <f t="shared" si="0"/>
        <v/>
      </c>
      <c r="I7" s="45" t="str">
        <f>IF(A7="","",RIGHT(incoming!$A$2,4)&amp;"-"&amp;outgoing!G7&amp;"-"&amp;outgoing!#REF!&amp;CHAR(10)&amp;H7&amp;"-"&amp;VLOOKUP(outgoing!A7,incoming!B$4:G$295,6,FALSE))</f>
        <v/>
      </c>
      <c r="J7" s="66"/>
      <c r="K7" s="41"/>
      <c r="N7"/>
      <c r="O7"/>
      <c r="P7"/>
      <c r="Q7"/>
      <c r="R7" t="s">
        <v>34</v>
      </c>
      <c r="S7"/>
      <c r="T7" t="s">
        <v>47</v>
      </c>
    </row>
    <row r="8" spans="1:20" s="40" customFormat="1" ht="51" customHeight="1" x14ac:dyDescent="0.3">
      <c r="A8" s="35"/>
      <c r="B8" s="78" t="str">
        <f>_xlfn.IFNA(VLOOKUP(A8,incoming!B$4:D$295,3,FALSE),"")</f>
        <v/>
      </c>
      <c r="C8" s="41"/>
      <c r="D8" s="42"/>
      <c r="E8" s="43"/>
      <c r="F8" s="41"/>
      <c r="G8" s="44">
        <v>5</v>
      </c>
      <c r="H8" s="20" t="str">
        <f t="shared" si="0"/>
        <v/>
      </c>
      <c r="I8" s="45" t="str">
        <f>IF(A8="","",RIGHT(incoming!$A$2,4)&amp;"-"&amp;outgoing!G8&amp;"-"&amp;outgoing!#REF!&amp;CHAR(10)&amp;H8&amp;"-"&amp;VLOOKUP(outgoing!A8,incoming!B$4:G$295,6,FALSE))</f>
        <v/>
      </c>
      <c r="J8" s="66"/>
      <c r="K8" s="41"/>
      <c r="N8"/>
      <c r="O8"/>
      <c r="P8"/>
      <c r="Q8"/>
      <c r="R8" t="s">
        <v>35</v>
      </c>
      <c r="S8"/>
      <c r="T8" t="s">
        <v>48</v>
      </c>
    </row>
    <row r="9" spans="1:20" s="40" customFormat="1" ht="34.799999999999997" customHeight="1" x14ac:dyDescent="0.3">
      <c r="A9" s="35"/>
      <c r="B9" s="78" t="str">
        <f>_xlfn.IFNA(VLOOKUP(A9,incoming!B$4:D$295,3,FALSE),"")</f>
        <v/>
      </c>
      <c r="C9" s="41"/>
      <c r="D9" s="42"/>
      <c r="E9" s="43"/>
      <c r="F9" s="41"/>
      <c r="G9" s="44">
        <v>6</v>
      </c>
      <c r="H9" s="20" t="str">
        <f t="shared" si="0"/>
        <v/>
      </c>
      <c r="I9" s="45" t="str">
        <f>IF(A9="","",RIGHT(incoming!$A$2,4)&amp;"-"&amp;outgoing!G9&amp;"-"&amp;outgoing!#REF!&amp;CHAR(10)&amp;H9&amp;"-"&amp;VLOOKUP(outgoing!A9,incoming!B$4:G$295,6,FALSE))</f>
        <v/>
      </c>
      <c r="J9" s="66"/>
      <c r="K9" s="41"/>
      <c r="N9"/>
      <c r="O9"/>
      <c r="P9"/>
      <c r="Q9"/>
      <c r="R9" t="s">
        <v>36</v>
      </c>
      <c r="S9"/>
      <c r="T9" t="s">
        <v>49</v>
      </c>
    </row>
    <row r="10" spans="1:20" s="40" customFormat="1" ht="49.2" customHeight="1" x14ac:dyDescent="0.3">
      <c r="A10" s="35"/>
      <c r="B10" s="78" t="str">
        <f>_xlfn.IFNA(VLOOKUP(A10,incoming!B$4:D$295,3,FALSE),"")</f>
        <v/>
      </c>
      <c r="C10" s="41"/>
      <c r="D10" s="42"/>
      <c r="E10" s="43"/>
      <c r="F10" s="41"/>
      <c r="G10" s="44">
        <v>7</v>
      </c>
      <c r="H10" s="20" t="str">
        <f t="shared" si="0"/>
        <v/>
      </c>
      <c r="I10" s="45" t="str">
        <f>IF(A10="","",RIGHT(incoming!$A$2,4)&amp;"-"&amp;outgoing!G10&amp;"-"&amp;outgoing!#REF!&amp;CHAR(10)&amp;H10&amp;"-"&amp;VLOOKUP(outgoing!A10,incoming!B$4:G$295,6,FALSE))</f>
        <v/>
      </c>
      <c r="J10" s="66"/>
      <c r="K10" s="41"/>
      <c r="N10"/>
      <c r="O10"/>
      <c r="P10"/>
      <c r="Q10"/>
      <c r="R10" t="s">
        <v>37</v>
      </c>
      <c r="S10"/>
      <c r="T10" t="s">
        <v>50</v>
      </c>
    </row>
    <row r="11" spans="1:20" s="40" customFormat="1" ht="53.4" customHeight="1" x14ac:dyDescent="0.3">
      <c r="A11" s="35"/>
      <c r="B11" s="78" t="str">
        <f>_xlfn.IFNA(VLOOKUP(A11,incoming!B$4:D$295,3,FALSE),"")</f>
        <v/>
      </c>
      <c r="C11" s="41"/>
      <c r="D11" s="42"/>
      <c r="E11" s="43"/>
      <c r="F11" s="41"/>
      <c r="G11" s="44">
        <v>8</v>
      </c>
      <c r="H11" s="20" t="str">
        <f t="shared" si="0"/>
        <v/>
      </c>
      <c r="I11" s="45" t="str">
        <f>IF(A11="","",RIGHT(incoming!$A$2,4)&amp;"-"&amp;outgoing!G11&amp;"-"&amp;outgoing!#REF!&amp;CHAR(10)&amp;H11&amp;"-"&amp;VLOOKUP(outgoing!A11,incoming!B$4:G$295,6,FALSE))</f>
        <v/>
      </c>
      <c r="J11" s="66"/>
      <c r="K11" s="41"/>
      <c r="N11"/>
      <c r="O11"/>
      <c r="P11"/>
      <c r="Q11"/>
      <c r="R11" t="s">
        <v>38</v>
      </c>
      <c r="S11"/>
      <c r="T11"/>
    </row>
    <row r="12" spans="1:20" s="40" customFormat="1" ht="49.8" customHeight="1" x14ac:dyDescent="0.3">
      <c r="A12" s="35"/>
      <c r="B12" s="78" t="str">
        <f>_xlfn.IFNA(VLOOKUP(A12,incoming!B$4:D$295,3,FALSE),"")</f>
        <v/>
      </c>
      <c r="C12" s="41"/>
      <c r="D12" s="42"/>
      <c r="E12" s="43"/>
      <c r="F12" s="41"/>
      <c r="G12" s="44">
        <v>9</v>
      </c>
      <c r="H12" s="20" t="str">
        <f t="shared" si="0"/>
        <v/>
      </c>
      <c r="I12" s="45" t="str">
        <f>IF(A12="","",RIGHT(incoming!$A$2,4)&amp;"-"&amp;outgoing!G12&amp;"-"&amp;outgoing!#REF!&amp;CHAR(10)&amp;H12&amp;"-"&amp;VLOOKUP(outgoing!A12,incoming!B$4:G$295,6,FALSE))</f>
        <v/>
      </c>
      <c r="J12" s="66"/>
      <c r="K12" s="41"/>
    </row>
    <row r="13" spans="1:20" s="40" customFormat="1" ht="46.2" customHeight="1" x14ac:dyDescent="0.3">
      <c r="A13" s="35"/>
      <c r="B13" s="78" t="str">
        <f>_xlfn.IFNA(VLOOKUP(A13,incoming!B$4:D$295,3,FALSE),"")</f>
        <v/>
      </c>
      <c r="C13" s="41"/>
      <c r="D13" s="42"/>
      <c r="E13" s="43"/>
      <c r="F13" s="41"/>
      <c r="G13" s="44">
        <v>10</v>
      </c>
      <c r="H13" s="20" t="str">
        <f t="shared" si="0"/>
        <v/>
      </c>
      <c r="I13" s="45" t="str">
        <f>IF(A13="","",RIGHT(incoming!$A$2,4)&amp;"-"&amp;outgoing!G13&amp;"-"&amp;outgoing!#REF!&amp;CHAR(10)&amp;H13&amp;"-"&amp;VLOOKUP(outgoing!A13,incoming!B$4:G$295,6,FALSE))</f>
        <v/>
      </c>
      <c r="J13" s="66"/>
      <c r="K13" s="41"/>
    </row>
    <row r="14" spans="1:20" s="40" customFormat="1" x14ac:dyDescent="0.3">
      <c r="A14" s="35"/>
      <c r="B14" s="78" t="str">
        <f>_xlfn.IFNA(VLOOKUP(A14,incoming!B$4:D$295,3,FALSE),"")</f>
        <v/>
      </c>
      <c r="C14" s="41"/>
      <c r="D14" s="42"/>
      <c r="E14" s="43"/>
      <c r="F14" s="41"/>
      <c r="G14" s="44">
        <v>11</v>
      </c>
      <c r="H14" s="20" t="str">
        <f t="shared" si="0"/>
        <v/>
      </c>
      <c r="I14" s="45" t="str">
        <f>IF(A14="","",RIGHT(incoming!$A$2,4)&amp;"-"&amp;outgoing!G14&amp;"-"&amp;outgoing!#REF!&amp;CHAR(10)&amp;H14&amp;"-"&amp;VLOOKUP(outgoing!A14,incoming!B$4:G$295,6,FALSE))</f>
        <v/>
      </c>
      <c r="J14" s="66"/>
      <c r="K14" s="41"/>
    </row>
    <row r="15" spans="1:20" s="40" customFormat="1" x14ac:dyDescent="0.3">
      <c r="A15" s="35"/>
      <c r="B15" s="78" t="str">
        <f>_xlfn.IFNA(VLOOKUP(A15,incoming!B$4:D$295,3,FALSE),"")</f>
        <v/>
      </c>
      <c r="C15" s="41"/>
      <c r="D15" s="42"/>
      <c r="E15" s="43"/>
      <c r="F15" s="41"/>
      <c r="G15" s="44">
        <v>12</v>
      </c>
      <c r="H15" s="20" t="str">
        <f t="shared" si="0"/>
        <v/>
      </c>
      <c r="I15" s="45" t="str">
        <f>IF(A15="","",RIGHT(incoming!$A$2,4)&amp;"-"&amp;outgoing!G15&amp;"-"&amp;outgoing!#REF!&amp;CHAR(10)&amp;H15&amp;"-"&amp;VLOOKUP(outgoing!A15,incoming!B$4:G$295,6,FALSE))</f>
        <v/>
      </c>
      <c r="J15" s="66"/>
      <c r="K15" s="41"/>
    </row>
    <row r="16" spans="1:20" s="40" customFormat="1" x14ac:dyDescent="0.3">
      <c r="A16" s="35"/>
      <c r="B16" s="78" t="str">
        <f>_xlfn.IFNA(VLOOKUP(A16,incoming!B$4:D$295,3,FALSE),"")</f>
        <v/>
      </c>
      <c r="C16" s="41"/>
      <c r="D16" s="42"/>
      <c r="E16" s="43"/>
      <c r="F16" s="41"/>
      <c r="G16" s="44">
        <v>13</v>
      </c>
      <c r="H16" s="20" t="str">
        <f t="shared" si="0"/>
        <v/>
      </c>
      <c r="I16" s="45" t="str">
        <f>IF(A16="","",RIGHT(incoming!$A$2,4)&amp;"-"&amp;outgoing!G16&amp;"-"&amp;outgoing!#REF!&amp;CHAR(10)&amp;H16&amp;"-"&amp;VLOOKUP(outgoing!A16,incoming!B$4:G$295,6,FALSE))</f>
        <v/>
      </c>
      <c r="J16" s="66"/>
      <c r="K16" s="41"/>
    </row>
    <row r="17" spans="1:11" s="40" customFormat="1" x14ac:dyDescent="0.3">
      <c r="A17" s="35"/>
      <c r="B17" s="78" t="str">
        <f>_xlfn.IFNA(VLOOKUP(A17,incoming!B$4:D$295,3,FALSE),"")</f>
        <v/>
      </c>
      <c r="C17" s="41"/>
      <c r="D17" s="42"/>
      <c r="E17" s="43"/>
      <c r="F17" s="41"/>
      <c r="G17" s="44">
        <v>14</v>
      </c>
      <c r="H17" s="20" t="str">
        <f t="shared" si="0"/>
        <v/>
      </c>
      <c r="I17" s="45" t="str">
        <f>IF(A17="","",RIGHT(incoming!$A$2,4)&amp;"-"&amp;outgoing!G17&amp;"-"&amp;outgoing!#REF!&amp;CHAR(10)&amp;H17&amp;"-"&amp;VLOOKUP(outgoing!A17,incoming!B$4:G$295,6,FALSE))</f>
        <v/>
      </c>
      <c r="J17" s="66"/>
      <c r="K17" s="41"/>
    </row>
    <row r="18" spans="1:11" s="40" customFormat="1" x14ac:dyDescent="0.3">
      <c r="A18" s="35"/>
      <c r="B18" s="78" t="str">
        <f>_xlfn.IFNA(VLOOKUP(A18,incoming!B$4:D$295,3,FALSE),"")</f>
        <v/>
      </c>
      <c r="C18" s="41"/>
      <c r="D18" s="42"/>
      <c r="E18" s="43"/>
      <c r="F18" s="41"/>
      <c r="G18" s="44">
        <v>15</v>
      </c>
      <c r="H18" s="20" t="str">
        <f t="shared" si="0"/>
        <v/>
      </c>
      <c r="I18" s="45" t="str">
        <f>IF(A18="","",RIGHT(incoming!$A$2,4)&amp;"-"&amp;outgoing!G18&amp;"-"&amp;outgoing!#REF!&amp;CHAR(10)&amp;H18&amp;"-"&amp;VLOOKUP(outgoing!A18,incoming!B$4:G$295,6,FALSE))</f>
        <v/>
      </c>
      <c r="J18" s="66"/>
      <c r="K18" s="41"/>
    </row>
    <row r="19" spans="1:11" s="40" customFormat="1" x14ac:dyDescent="0.3">
      <c r="A19" s="35"/>
      <c r="B19" s="78" t="str">
        <f>_xlfn.IFNA(VLOOKUP(A19,incoming!B$4:D$295,3,FALSE),"")</f>
        <v/>
      </c>
      <c r="C19" s="41"/>
      <c r="D19" s="42"/>
      <c r="E19" s="43"/>
      <c r="F19" s="41"/>
      <c r="G19" s="44">
        <v>16</v>
      </c>
      <c r="H19" s="20" t="str">
        <f t="shared" si="0"/>
        <v/>
      </c>
      <c r="I19" s="45" t="str">
        <f>IF(A19="","",RIGHT(incoming!$A$2,4)&amp;"-"&amp;outgoing!G19&amp;"-"&amp;outgoing!#REF!&amp;CHAR(10)&amp;H19&amp;"-"&amp;VLOOKUP(outgoing!A19,incoming!B$4:G$295,6,FALSE))</f>
        <v/>
      </c>
      <c r="J19" s="66"/>
      <c r="K19" s="41"/>
    </row>
    <row r="20" spans="1:11" s="40" customFormat="1" x14ac:dyDescent="0.3">
      <c r="A20" s="35"/>
      <c r="B20" s="78" t="str">
        <f>_xlfn.IFNA(VLOOKUP(A20,incoming!B$4:D$295,3,FALSE),"")</f>
        <v/>
      </c>
      <c r="C20" s="41"/>
      <c r="D20" s="42"/>
      <c r="E20" s="43"/>
      <c r="F20" s="41"/>
      <c r="G20" s="44">
        <v>17</v>
      </c>
      <c r="H20" s="20" t="str">
        <f t="shared" si="0"/>
        <v/>
      </c>
      <c r="I20" s="45" t="str">
        <f>IF(A20="","",RIGHT(incoming!$A$2,4)&amp;"-"&amp;outgoing!G20&amp;"-"&amp;outgoing!#REF!&amp;CHAR(10)&amp;H20&amp;"-"&amp;VLOOKUP(outgoing!A20,incoming!B$4:G$295,6,FALSE))</f>
        <v/>
      </c>
      <c r="J20" s="66"/>
      <c r="K20" s="41"/>
    </row>
    <row r="21" spans="1:11" s="40" customFormat="1" x14ac:dyDescent="0.3">
      <c r="A21" s="35"/>
      <c r="B21" s="78" t="str">
        <f>_xlfn.IFNA(VLOOKUP(A21,incoming!B$4:D$295,3,FALSE),"")</f>
        <v/>
      </c>
      <c r="C21" s="41"/>
      <c r="D21" s="42"/>
      <c r="E21" s="43"/>
      <c r="F21" s="41"/>
      <c r="G21" s="44">
        <v>18</v>
      </c>
      <c r="H21" s="20" t="str">
        <f t="shared" si="0"/>
        <v/>
      </c>
      <c r="I21" s="45" t="str">
        <f>IF(A21="","",RIGHT(incoming!$A$2,4)&amp;"-"&amp;outgoing!G21&amp;"-"&amp;outgoing!#REF!&amp;CHAR(10)&amp;H21&amp;"-"&amp;VLOOKUP(outgoing!A21,incoming!B$4:G$295,6,FALSE))</f>
        <v/>
      </c>
      <c r="J21" s="66"/>
      <c r="K21" s="41"/>
    </row>
    <row r="22" spans="1:11" s="40" customFormat="1" x14ac:dyDescent="0.3">
      <c r="A22" s="35"/>
      <c r="B22" s="78" t="str">
        <f>_xlfn.IFNA(VLOOKUP(A22,incoming!B$4:D$295,3,FALSE),"")</f>
        <v/>
      </c>
      <c r="C22" s="41"/>
      <c r="D22" s="42"/>
      <c r="E22" s="43"/>
      <c r="F22" s="41"/>
      <c r="G22" s="44">
        <v>19</v>
      </c>
      <c r="H22" s="20" t="str">
        <f t="shared" si="0"/>
        <v/>
      </c>
      <c r="I22" s="45" t="str">
        <f>IF(A22="","",RIGHT(incoming!$A$2,4)&amp;"-"&amp;outgoing!G22&amp;"-"&amp;outgoing!#REF!&amp;CHAR(10)&amp;H22&amp;"-"&amp;VLOOKUP(outgoing!A22,incoming!B$4:G$295,6,FALSE))</f>
        <v/>
      </c>
      <c r="J22" s="66"/>
      <c r="K22" s="41"/>
    </row>
    <row r="23" spans="1:11" s="40" customFormat="1" x14ac:dyDescent="0.3">
      <c r="A23" s="35"/>
      <c r="B23" s="78" t="str">
        <f>_xlfn.IFNA(VLOOKUP(A23,incoming!B$4:D$295,3,FALSE),"")</f>
        <v/>
      </c>
      <c r="C23" s="41"/>
      <c r="D23" s="42"/>
      <c r="E23" s="43"/>
      <c r="F23" s="41"/>
      <c r="G23" s="44">
        <v>20</v>
      </c>
      <c r="H23" s="20" t="str">
        <f t="shared" si="0"/>
        <v/>
      </c>
      <c r="I23" s="45" t="str">
        <f>IF(A23="","",RIGHT(incoming!$A$2,4)&amp;"-"&amp;outgoing!G23&amp;"-"&amp;outgoing!#REF!&amp;CHAR(10)&amp;H23&amp;"-"&amp;VLOOKUP(outgoing!A23,incoming!B$4:G$295,6,FALSE))</f>
        <v/>
      </c>
      <c r="J23" s="66"/>
      <c r="K23" s="41"/>
    </row>
    <row r="24" spans="1:11" s="40" customFormat="1" x14ac:dyDescent="0.3">
      <c r="A24" s="35"/>
      <c r="B24" s="78" t="str">
        <f>_xlfn.IFNA(VLOOKUP(A24,incoming!B$4:D$295,3,FALSE),"")</f>
        <v/>
      </c>
      <c r="C24" s="41"/>
      <c r="D24" s="42"/>
      <c r="E24" s="43"/>
      <c r="F24" s="41"/>
      <c r="G24" s="44">
        <v>21</v>
      </c>
      <c r="H24" s="20" t="str">
        <f t="shared" si="0"/>
        <v/>
      </c>
      <c r="I24" s="45" t="str">
        <f>IF(A24="","",RIGHT(incoming!$A$2,4)&amp;"-"&amp;outgoing!G24&amp;"-"&amp;outgoing!#REF!&amp;CHAR(10)&amp;H24&amp;"-"&amp;VLOOKUP(outgoing!A24,incoming!B$4:G$295,6,FALSE))</f>
        <v/>
      </c>
      <c r="J24" s="66"/>
      <c r="K24" s="41"/>
    </row>
    <row r="25" spans="1:11" s="40" customFormat="1" x14ac:dyDescent="0.3">
      <c r="A25" s="35"/>
      <c r="B25" s="78" t="str">
        <f>_xlfn.IFNA(VLOOKUP(A25,incoming!B$4:D$295,3,FALSE),"")</f>
        <v/>
      </c>
      <c r="C25" s="41"/>
      <c r="D25" s="42"/>
      <c r="E25" s="43"/>
      <c r="F25" s="41"/>
      <c r="G25" s="44">
        <v>22</v>
      </c>
      <c r="H25" s="20" t="str">
        <f t="shared" si="0"/>
        <v/>
      </c>
      <c r="I25" s="45" t="str">
        <f>IF(A25="","",RIGHT(incoming!$A$2,4)&amp;"-"&amp;outgoing!G25&amp;"-"&amp;outgoing!#REF!&amp;CHAR(10)&amp;H25&amp;"-"&amp;VLOOKUP(outgoing!A25,incoming!B$4:G$295,6,FALSE))</f>
        <v/>
      </c>
      <c r="J25" s="66"/>
      <c r="K25" s="41"/>
    </row>
    <row r="26" spans="1:11" s="40" customFormat="1" x14ac:dyDescent="0.3">
      <c r="A26" s="35"/>
      <c r="B26" s="78" t="str">
        <f>_xlfn.IFNA(VLOOKUP(A26,incoming!B$4:D$295,3,FALSE),"")</f>
        <v/>
      </c>
      <c r="C26" s="41"/>
      <c r="D26" s="42"/>
      <c r="E26" s="43"/>
      <c r="F26" s="41"/>
      <c r="G26" s="44">
        <v>23</v>
      </c>
      <c r="H26" s="20" t="str">
        <f t="shared" si="0"/>
        <v/>
      </c>
      <c r="I26" s="45" t="str">
        <f>IF(A26="","",RIGHT(incoming!$A$2,4)&amp;"-"&amp;outgoing!G26&amp;"-"&amp;outgoing!#REF!&amp;CHAR(10)&amp;H26&amp;"-"&amp;VLOOKUP(outgoing!A26,incoming!B$4:G$295,6,FALSE))</f>
        <v/>
      </c>
      <c r="J26" s="66"/>
      <c r="K26" s="41"/>
    </row>
    <row r="27" spans="1:11" s="40" customFormat="1" x14ac:dyDescent="0.3">
      <c r="A27" s="35"/>
      <c r="B27" s="78" t="str">
        <f>_xlfn.IFNA(VLOOKUP(A27,incoming!B$4:D$295,3,FALSE),"")</f>
        <v/>
      </c>
      <c r="C27" s="41"/>
      <c r="D27" s="42"/>
      <c r="E27" s="43"/>
      <c r="F27" s="41"/>
      <c r="G27" s="44">
        <v>24</v>
      </c>
      <c r="H27" s="20" t="str">
        <f t="shared" si="0"/>
        <v/>
      </c>
      <c r="I27" s="45" t="str">
        <f>IF(A27="","",RIGHT(incoming!$A$2,4)&amp;"-"&amp;outgoing!G27&amp;"-"&amp;outgoing!#REF!&amp;CHAR(10)&amp;H27&amp;"-"&amp;VLOOKUP(outgoing!A27,incoming!B$4:G$295,6,FALSE))</f>
        <v/>
      </c>
      <c r="J27" s="66"/>
      <c r="K27" s="41"/>
    </row>
    <row r="28" spans="1:11" s="40" customFormat="1" x14ac:dyDescent="0.3">
      <c r="A28" s="35"/>
      <c r="B28" s="78" t="str">
        <f>_xlfn.IFNA(VLOOKUP(A28,incoming!B$4:D$295,3,FALSE),"")</f>
        <v/>
      </c>
      <c r="C28" s="41"/>
      <c r="D28" s="42"/>
      <c r="E28" s="43"/>
      <c r="F28" s="41"/>
      <c r="G28" s="44">
        <v>25</v>
      </c>
      <c r="H28" s="20" t="str">
        <f t="shared" si="0"/>
        <v/>
      </c>
      <c r="I28" s="45" t="str">
        <f>IF(A28="","",RIGHT(incoming!$A$2,4)&amp;"-"&amp;outgoing!G28&amp;"-"&amp;outgoing!#REF!&amp;CHAR(10)&amp;H28&amp;"-"&amp;VLOOKUP(outgoing!A28,incoming!B$4:G$295,6,FALSE))</f>
        <v/>
      </c>
      <c r="J28" s="66"/>
      <c r="K28" s="41"/>
    </row>
    <row r="29" spans="1:11" s="40" customFormat="1" x14ac:dyDescent="0.3">
      <c r="A29" s="35"/>
      <c r="B29" s="78" t="str">
        <f>_xlfn.IFNA(VLOOKUP(A29,incoming!B$4:D$295,3,FALSE),"")</f>
        <v/>
      </c>
      <c r="C29" s="41"/>
      <c r="D29" s="42"/>
      <c r="E29" s="43"/>
      <c r="F29" s="41"/>
      <c r="G29" s="44">
        <v>26</v>
      </c>
      <c r="H29" s="20" t="str">
        <f t="shared" si="0"/>
        <v/>
      </c>
      <c r="I29" s="45" t="str">
        <f>IF(A29="","",RIGHT(incoming!$A$2,4)&amp;"-"&amp;outgoing!G29&amp;"-"&amp;outgoing!#REF!&amp;CHAR(10)&amp;H29&amp;"-"&amp;VLOOKUP(outgoing!A29,incoming!B$4:G$295,6,FALSE))</f>
        <v/>
      </c>
      <c r="J29" s="66"/>
      <c r="K29" s="41"/>
    </row>
    <row r="30" spans="1:11" s="40" customFormat="1" x14ac:dyDescent="0.3">
      <c r="A30" s="35"/>
      <c r="B30" s="78" t="str">
        <f>_xlfn.IFNA(VLOOKUP(A30,incoming!B$4:D$295,3,FALSE),"")</f>
        <v/>
      </c>
      <c r="C30" s="41"/>
      <c r="D30" s="42"/>
      <c r="E30" s="43"/>
      <c r="F30" s="41"/>
      <c r="G30" s="44">
        <v>27</v>
      </c>
      <c r="H30" s="20" t="str">
        <f t="shared" si="0"/>
        <v/>
      </c>
      <c r="I30" s="45" t="str">
        <f>IF(A30="","",RIGHT(incoming!$A$2,4)&amp;"-"&amp;outgoing!G30&amp;"-"&amp;outgoing!#REF!&amp;CHAR(10)&amp;H30&amp;"-"&amp;VLOOKUP(outgoing!A30,incoming!B$4:G$295,6,FALSE))</f>
        <v/>
      </c>
      <c r="J30" s="66"/>
      <c r="K30" s="41"/>
    </row>
    <row r="31" spans="1:11" s="40" customFormat="1" x14ac:dyDescent="0.3">
      <c r="A31" s="35"/>
      <c r="B31" s="78" t="str">
        <f>_xlfn.IFNA(VLOOKUP(A31,incoming!B$4:D$295,3,FALSE),"")</f>
        <v/>
      </c>
      <c r="C31" s="41"/>
      <c r="D31" s="42"/>
      <c r="E31" s="43"/>
      <c r="F31" s="41"/>
      <c r="G31" s="44">
        <v>28</v>
      </c>
      <c r="H31" s="20" t="str">
        <f t="shared" si="0"/>
        <v/>
      </c>
      <c r="I31" s="45" t="str">
        <f>IF(A31="","",RIGHT(incoming!$A$2,4)&amp;"-"&amp;outgoing!G31&amp;"-"&amp;outgoing!#REF!&amp;CHAR(10)&amp;H31&amp;"-"&amp;VLOOKUP(outgoing!A31,incoming!B$4:G$295,6,FALSE))</f>
        <v/>
      </c>
      <c r="J31" s="66"/>
      <c r="K31" s="41"/>
    </row>
    <row r="32" spans="1:11" s="40" customFormat="1" x14ac:dyDescent="0.3">
      <c r="A32" s="35"/>
      <c r="B32" s="78" t="str">
        <f>_xlfn.IFNA(VLOOKUP(A32,incoming!B$4:D$295,3,FALSE),"")</f>
        <v/>
      </c>
      <c r="C32" s="41"/>
      <c r="D32" s="42"/>
      <c r="E32" s="43"/>
      <c r="F32" s="41"/>
      <c r="G32" s="44">
        <v>29</v>
      </c>
      <c r="H32" s="20" t="str">
        <f t="shared" si="0"/>
        <v/>
      </c>
      <c r="I32" s="45" t="str">
        <f>IF(A32="","",RIGHT(incoming!$A$2,4)&amp;"-"&amp;outgoing!G32&amp;"-"&amp;outgoing!#REF!&amp;CHAR(10)&amp;H32&amp;"-"&amp;VLOOKUP(outgoing!A32,incoming!B$4:G$295,6,FALSE))</f>
        <v/>
      </c>
      <c r="J32" s="66"/>
      <c r="K32" s="41"/>
    </row>
    <row r="33" spans="1:11" s="40" customFormat="1" x14ac:dyDescent="0.3">
      <c r="A33" s="35"/>
      <c r="B33" s="78" t="str">
        <f>_xlfn.IFNA(VLOOKUP(A33,incoming!B$4:D$295,3,FALSE),"")</f>
        <v/>
      </c>
      <c r="C33" s="41"/>
      <c r="D33" s="42"/>
      <c r="E33" s="43"/>
      <c r="F33" s="41"/>
      <c r="G33" s="44">
        <v>30</v>
      </c>
      <c r="H33" s="20" t="str">
        <f t="shared" si="0"/>
        <v/>
      </c>
      <c r="I33" s="45" t="str">
        <f>IF(A33="","",RIGHT(incoming!$A$2,4)&amp;"-"&amp;outgoing!G33&amp;"-"&amp;outgoing!#REF!&amp;CHAR(10)&amp;H33&amp;"-"&amp;VLOOKUP(outgoing!A33,incoming!B$4:G$295,6,FALSE))</f>
        <v/>
      </c>
      <c r="J33" s="66"/>
      <c r="K33" s="41"/>
    </row>
    <row r="34" spans="1:11" s="40" customFormat="1" x14ac:dyDescent="0.3">
      <c r="A34" s="35"/>
      <c r="B34" s="78" t="str">
        <f>_xlfn.IFNA(VLOOKUP(A34,incoming!B$4:D$295,3,FALSE),"")</f>
        <v/>
      </c>
      <c r="C34" s="41"/>
      <c r="D34" s="42"/>
      <c r="E34" s="43"/>
      <c r="F34" s="41"/>
      <c r="G34" s="44">
        <v>31</v>
      </c>
      <c r="H34" s="20" t="str">
        <f t="shared" si="0"/>
        <v/>
      </c>
      <c r="I34" s="45" t="str">
        <f>IF(A34="","",RIGHT(incoming!$A$2,4)&amp;"-"&amp;outgoing!G34&amp;"-"&amp;outgoing!#REF!&amp;CHAR(10)&amp;H34&amp;"-"&amp;VLOOKUP(outgoing!A34,incoming!B$4:G$295,6,FALSE))</f>
        <v/>
      </c>
      <c r="J34" s="66"/>
      <c r="K34" s="41"/>
    </row>
    <row r="35" spans="1:11" s="40" customFormat="1" x14ac:dyDescent="0.3">
      <c r="A35" s="35"/>
      <c r="B35" s="78" t="str">
        <f>_xlfn.IFNA(VLOOKUP(A35,incoming!B$4:D$295,3,FALSE),"")</f>
        <v/>
      </c>
      <c r="C35" s="41"/>
      <c r="D35" s="42"/>
      <c r="E35" s="43"/>
      <c r="F35" s="41"/>
      <c r="G35" s="44">
        <v>32</v>
      </c>
      <c r="H35" s="20" t="str">
        <f t="shared" si="0"/>
        <v/>
      </c>
      <c r="I35" s="45" t="str">
        <f>IF(A35="","",RIGHT(incoming!$A$2,4)&amp;"-"&amp;outgoing!G35&amp;"-"&amp;outgoing!#REF!&amp;CHAR(10)&amp;H35&amp;"-"&amp;VLOOKUP(outgoing!A35,incoming!B$4:G$295,6,FALSE))</f>
        <v/>
      </c>
      <c r="J35" s="66"/>
      <c r="K35" s="41"/>
    </row>
    <row r="36" spans="1:11" s="40" customFormat="1" x14ac:dyDescent="0.3">
      <c r="A36" s="35"/>
      <c r="B36" s="78" t="str">
        <f>_xlfn.IFNA(VLOOKUP(A36,incoming!B$4:D$295,3,FALSE),"")</f>
        <v/>
      </c>
      <c r="C36" s="41"/>
      <c r="D36" s="42"/>
      <c r="E36" s="43"/>
      <c r="F36" s="41"/>
      <c r="G36" s="44">
        <v>33</v>
      </c>
      <c r="H36" s="20" t="str">
        <f t="shared" si="0"/>
        <v/>
      </c>
      <c r="I36" s="45" t="str">
        <f>IF(A36="","",RIGHT(incoming!$A$2,4)&amp;"-"&amp;outgoing!G36&amp;"-"&amp;outgoing!#REF!&amp;CHAR(10)&amp;H36&amp;"-"&amp;VLOOKUP(outgoing!A36,incoming!B$4:G$295,6,FALSE))</f>
        <v/>
      </c>
      <c r="J36" s="66"/>
      <c r="K36" s="41"/>
    </row>
    <row r="37" spans="1:11" s="40" customFormat="1" x14ac:dyDescent="0.3">
      <c r="A37" s="35"/>
      <c r="B37" s="78" t="str">
        <f>_xlfn.IFNA(VLOOKUP(A37,incoming!B$4:D$295,3,FALSE),"")</f>
        <v/>
      </c>
      <c r="C37" s="41"/>
      <c r="D37" s="42"/>
      <c r="E37" s="43"/>
      <c r="F37" s="41"/>
      <c r="G37" s="44">
        <v>34</v>
      </c>
      <c r="H37" s="20" t="str">
        <f t="shared" si="0"/>
        <v/>
      </c>
      <c r="I37" s="45" t="str">
        <f>IF(A37="","",RIGHT(incoming!$A$2,4)&amp;"-"&amp;outgoing!G37&amp;"-"&amp;outgoing!#REF!&amp;CHAR(10)&amp;H37&amp;"-"&amp;VLOOKUP(outgoing!A37,incoming!B$4:G$295,6,FALSE))</f>
        <v/>
      </c>
      <c r="J37" s="66"/>
      <c r="K37" s="41"/>
    </row>
    <row r="38" spans="1:11" s="40" customFormat="1" x14ac:dyDescent="0.3">
      <c r="A38" s="35"/>
      <c r="B38" s="78" t="str">
        <f>_xlfn.IFNA(VLOOKUP(A38,incoming!B$4:D$295,3,FALSE),"")</f>
        <v/>
      </c>
      <c r="C38" s="41"/>
      <c r="D38" s="42"/>
      <c r="E38" s="43"/>
      <c r="F38" s="41"/>
      <c r="G38" s="44">
        <v>35</v>
      </c>
      <c r="H38" s="20" t="str">
        <f t="shared" si="0"/>
        <v/>
      </c>
      <c r="I38" s="45" t="str">
        <f>IF(A38="","",RIGHT(incoming!$A$2,4)&amp;"-"&amp;outgoing!G38&amp;"-"&amp;outgoing!#REF!&amp;CHAR(10)&amp;H38&amp;"-"&amp;VLOOKUP(outgoing!A38,incoming!B$4:G$295,6,FALSE))</f>
        <v/>
      </c>
      <c r="J38" s="66"/>
      <c r="K38" s="41"/>
    </row>
    <row r="39" spans="1:11" s="40" customFormat="1" x14ac:dyDescent="0.3">
      <c r="A39" s="35"/>
      <c r="B39" s="78" t="str">
        <f>_xlfn.IFNA(VLOOKUP(A39,incoming!B$4:D$295,3,FALSE),"")</f>
        <v/>
      </c>
      <c r="C39" s="41"/>
      <c r="D39" s="42"/>
      <c r="E39" s="43"/>
      <c r="F39" s="41"/>
      <c r="G39" s="44">
        <v>36</v>
      </c>
      <c r="H39" s="20" t="str">
        <f t="shared" si="0"/>
        <v/>
      </c>
      <c r="I39" s="45" t="str">
        <f>IF(A39="","",RIGHT(incoming!$A$2,4)&amp;"-"&amp;outgoing!G39&amp;"-"&amp;outgoing!#REF!&amp;CHAR(10)&amp;H39&amp;"-"&amp;VLOOKUP(outgoing!A39,incoming!B$4:G$295,6,FALSE))</f>
        <v/>
      </c>
      <c r="J39" s="66"/>
      <c r="K39" s="41"/>
    </row>
    <row r="40" spans="1:11" s="40" customFormat="1" x14ac:dyDescent="0.3">
      <c r="A40" s="35"/>
      <c r="B40" s="78" t="str">
        <f>_xlfn.IFNA(VLOOKUP(A40,incoming!B$4:D$295,3,FALSE),"")</f>
        <v/>
      </c>
      <c r="C40" s="41"/>
      <c r="D40" s="42"/>
      <c r="E40" s="43"/>
      <c r="F40" s="41"/>
      <c r="G40" s="44">
        <v>37</v>
      </c>
      <c r="H40" s="20" t="str">
        <f t="shared" si="0"/>
        <v/>
      </c>
      <c r="I40" s="45" t="str">
        <f>IF(A40="","",RIGHT(incoming!$A$2,4)&amp;"-"&amp;outgoing!G40&amp;"-"&amp;outgoing!#REF!&amp;CHAR(10)&amp;H40&amp;"-"&amp;VLOOKUP(outgoing!A40,incoming!B$4:G$295,6,FALSE))</f>
        <v/>
      </c>
      <c r="J40" s="66"/>
      <c r="K40" s="41"/>
    </row>
    <row r="41" spans="1:11" s="40" customFormat="1" x14ac:dyDescent="0.3">
      <c r="A41" s="35"/>
      <c r="B41" s="78" t="str">
        <f>_xlfn.IFNA(VLOOKUP(A41,incoming!B$4:D$295,3,FALSE),"")</f>
        <v/>
      </c>
      <c r="C41" s="41"/>
      <c r="D41" s="42"/>
      <c r="E41" s="43"/>
      <c r="F41" s="41"/>
      <c r="G41" s="44">
        <v>38</v>
      </c>
      <c r="H41" s="20" t="str">
        <f t="shared" si="0"/>
        <v/>
      </c>
      <c r="I41" s="45" t="str">
        <f>IF(A41="","",RIGHT(incoming!$A$2,4)&amp;"-"&amp;outgoing!G41&amp;"-"&amp;outgoing!#REF!&amp;CHAR(10)&amp;H41&amp;"-"&amp;VLOOKUP(outgoing!A41,incoming!B$4:G$295,6,FALSE))</f>
        <v/>
      </c>
      <c r="J41" s="66"/>
      <c r="K41" s="41"/>
    </row>
    <row r="42" spans="1:11" s="40" customFormat="1" x14ac:dyDescent="0.3">
      <c r="A42" s="35"/>
      <c r="B42" s="78" t="str">
        <f>_xlfn.IFNA(VLOOKUP(A42,incoming!B$4:D$295,3,FALSE),"")</f>
        <v/>
      </c>
      <c r="C42" s="41"/>
      <c r="D42" s="42"/>
      <c r="E42" s="43"/>
      <c r="F42" s="41"/>
      <c r="G42" s="44">
        <v>39</v>
      </c>
      <c r="H42" s="20" t="str">
        <f t="shared" si="0"/>
        <v/>
      </c>
      <c r="I42" s="45" t="str">
        <f>IF(A42="","",RIGHT(incoming!$A$2,4)&amp;"-"&amp;outgoing!G42&amp;"-"&amp;outgoing!#REF!&amp;CHAR(10)&amp;H42&amp;"-"&amp;VLOOKUP(outgoing!A42,incoming!B$4:G$295,6,FALSE))</f>
        <v/>
      </c>
      <c r="J42" s="66"/>
      <c r="K42" s="41"/>
    </row>
    <row r="43" spans="1:11" s="40" customFormat="1" x14ac:dyDescent="0.3">
      <c r="A43" s="35"/>
      <c r="B43" s="78" t="str">
        <f>_xlfn.IFNA(VLOOKUP(A43,incoming!B$4:D$295,3,FALSE),"")</f>
        <v/>
      </c>
      <c r="C43" s="41"/>
      <c r="D43" s="42"/>
      <c r="E43" s="43"/>
      <c r="F43" s="41"/>
      <c r="G43" s="44">
        <v>40</v>
      </c>
      <c r="H43" s="20" t="str">
        <f t="shared" si="0"/>
        <v/>
      </c>
      <c r="I43" s="45" t="str">
        <f>IF(A43="","",RIGHT(incoming!$A$2,4)&amp;"-"&amp;outgoing!G43&amp;"-"&amp;outgoing!#REF!&amp;CHAR(10)&amp;H43&amp;"-"&amp;VLOOKUP(outgoing!A43,incoming!B$4:G$295,6,FALSE))</f>
        <v/>
      </c>
      <c r="J43" s="66"/>
      <c r="K43" s="41"/>
    </row>
    <row r="44" spans="1:11" s="40" customFormat="1" x14ac:dyDescent="0.3">
      <c r="A44" s="35"/>
      <c r="B44" s="78" t="str">
        <f>_xlfn.IFNA(VLOOKUP(A44,incoming!B$4:D$295,3,FALSE),"")</f>
        <v/>
      </c>
      <c r="C44" s="41"/>
      <c r="D44" s="42"/>
      <c r="E44" s="43"/>
      <c r="F44" s="41"/>
      <c r="G44" s="44">
        <v>41</v>
      </c>
      <c r="H44" s="20" t="str">
        <f t="shared" si="0"/>
        <v/>
      </c>
      <c r="I44" s="45" t="str">
        <f>IF(A44="","",RIGHT(incoming!$A$2,4)&amp;"-"&amp;outgoing!G44&amp;"-"&amp;outgoing!#REF!&amp;CHAR(10)&amp;H44&amp;"-"&amp;VLOOKUP(outgoing!A44,incoming!B$4:G$295,6,FALSE))</f>
        <v/>
      </c>
      <c r="J44" s="66"/>
      <c r="K44" s="41"/>
    </row>
    <row r="45" spans="1:11" s="40" customFormat="1" x14ac:dyDescent="0.3">
      <c r="A45" s="35"/>
      <c r="B45" s="78" t="str">
        <f>_xlfn.IFNA(VLOOKUP(A45,incoming!B$4:D$295,3,FALSE),"")</f>
        <v/>
      </c>
      <c r="C45" s="41"/>
      <c r="D45" s="42"/>
      <c r="E45" s="43"/>
      <c r="F45" s="41"/>
      <c r="G45" s="44">
        <v>42</v>
      </c>
      <c r="H45" s="20" t="str">
        <f t="shared" si="0"/>
        <v/>
      </c>
      <c r="I45" s="45" t="str">
        <f>IF(A45="","",RIGHT(incoming!$A$2,4)&amp;"-"&amp;outgoing!G45&amp;"-"&amp;outgoing!#REF!&amp;CHAR(10)&amp;H45&amp;"-"&amp;VLOOKUP(outgoing!A45,incoming!B$4:G$295,6,FALSE))</f>
        <v/>
      </c>
      <c r="J45" s="66"/>
      <c r="K45" s="41"/>
    </row>
    <row r="46" spans="1:11" s="40" customFormat="1" x14ac:dyDescent="0.3">
      <c r="A46" s="35"/>
      <c r="B46" s="78" t="str">
        <f>_xlfn.IFNA(VLOOKUP(A46,incoming!B$4:D$295,3,FALSE),"")</f>
        <v/>
      </c>
      <c r="C46" s="41"/>
      <c r="D46" s="42"/>
      <c r="E46" s="43"/>
      <c r="F46" s="41"/>
      <c r="G46" s="44">
        <v>43</v>
      </c>
      <c r="H46" s="20" t="str">
        <f t="shared" si="0"/>
        <v/>
      </c>
      <c r="I46" s="45" t="str">
        <f>IF(A46="","",RIGHT(incoming!$A$2,4)&amp;"-"&amp;outgoing!G46&amp;"-"&amp;outgoing!#REF!&amp;CHAR(10)&amp;H46&amp;"-"&amp;VLOOKUP(outgoing!A46,incoming!B$4:G$295,6,FALSE))</f>
        <v/>
      </c>
      <c r="J46" s="66"/>
      <c r="K46" s="41"/>
    </row>
    <row r="47" spans="1:11" s="40" customFormat="1" x14ac:dyDescent="0.3">
      <c r="A47" s="35"/>
      <c r="B47" s="78" t="str">
        <f>_xlfn.IFNA(VLOOKUP(A47,incoming!B$4:D$295,3,FALSE),"")</f>
        <v/>
      </c>
      <c r="C47" s="41"/>
      <c r="D47" s="42"/>
      <c r="E47" s="43"/>
      <c r="F47" s="41"/>
      <c r="G47" s="44">
        <v>44</v>
      </c>
      <c r="H47" s="20" t="str">
        <f t="shared" si="0"/>
        <v/>
      </c>
      <c r="I47" s="45" t="str">
        <f>IF(A47="","",RIGHT(incoming!$A$2,4)&amp;"-"&amp;outgoing!G47&amp;"-"&amp;outgoing!#REF!&amp;CHAR(10)&amp;H47&amp;"-"&amp;VLOOKUP(outgoing!A47,incoming!B$4:G$295,6,FALSE))</f>
        <v/>
      </c>
      <c r="J47" s="66"/>
      <c r="K47" s="41"/>
    </row>
    <row r="48" spans="1:11" s="40" customFormat="1" x14ac:dyDescent="0.3">
      <c r="A48" s="35"/>
      <c r="B48" s="78" t="str">
        <f>_xlfn.IFNA(VLOOKUP(A48,incoming!B$4:D$295,3,FALSE),"")</f>
        <v/>
      </c>
      <c r="C48" s="41"/>
      <c r="D48" s="42"/>
      <c r="E48" s="43"/>
      <c r="F48" s="41"/>
      <c r="G48" s="44">
        <v>45</v>
      </c>
      <c r="H48" s="20" t="str">
        <f t="shared" si="0"/>
        <v/>
      </c>
      <c r="I48" s="45" t="str">
        <f>IF(A48="","",RIGHT(incoming!$A$2,4)&amp;"-"&amp;outgoing!G48&amp;"-"&amp;outgoing!#REF!&amp;CHAR(10)&amp;H48&amp;"-"&amp;VLOOKUP(outgoing!A48,incoming!B$4:G$295,6,FALSE))</f>
        <v/>
      </c>
      <c r="J48" s="66"/>
      <c r="K48" s="41"/>
    </row>
    <row r="49" spans="1:11" s="40" customFormat="1" x14ac:dyDescent="0.3">
      <c r="A49" s="35"/>
      <c r="B49" s="78" t="str">
        <f>_xlfn.IFNA(VLOOKUP(A49,incoming!B$4:D$295,3,FALSE),"")</f>
        <v/>
      </c>
      <c r="C49" s="41"/>
      <c r="D49" s="42"/>
      <c r="E49" s="43"/>
      <c r="F49" s="41"/>
      <c r="G49" s="44">
        <v>46</v>
      </c>
      <c r="H49" s="20" t="str">
        <f t="shared" si="0"/>
        <v/>
      </c>
      <c r="I49" s="45" t="str">
        <f>IF(A49="","",RIGHT(incoming!$A$2,4)&amp;"-"&amp;outgoing!G49&amp;"-"&amp;outgoing!#REF!&amp;CHAR(10)&amp;H49&amp;"-"&amp;VLOOKUP(outgoing!A49,incoming!B$4:G$295,6,FALSE))</f>
        <v/>
      </c>
      <c r="J49" s="66"/>
      <c r="K49" s="41"/>
    </row>
    <row r="50" spans="1:11" s="40" customFormat="1" x14ac:dyDescent="0.3">
      <c r="A50" s="35"/>
      <c r="B50" s="78" t="str">
        <f>_xlfn.IFNA(VLOOKUP(A50,incoming!B$4:D$295,3,FALSE),"")</f>
        <v/>
      </c>
      <c r="C50" s="41"/>
      <c r="D50" s="42"/>
      <c r="E50" s="43"/>
      <c r="F50" s="41"/>
      <c r="G50" s="44">
        <v>47</v>
      </c>
      <c r="H50" s="20" t="str">
        <f t="shared" si="0"/>
        <v/>
      </c>
      <c r="I50" s="45" t="str">
        <f>IF(A50="","",RIGHT(incoming!$A$2,4)&amp;"-"&amp;outgoing!G50&amp;"-"&amp;outgoing!#REF!&amp;CHAR(10)&amp;H50&amp;"-"&amp;VLOOKUP(outgoing!A50,incoming!B$4:G$295,6,FALSE))</f>
        <v/>
      </c>
      <c r="J50" s="66"/>
      <c r="K50" s="41"/>
    </row>
    <row r="51" spans="1:11" s="40" customFormat="1" x14ac:dyDescent="0.3">
      <c r="A51" s="35"/>
      <c r="B51" s="78" t="str">
        <f>_xlfn.IFNA(VLOOKUP(A51,incoming!B$4:D$295,3,FALSE),"")</f>
        <v/>
      </c>
      <c r="C51" s="41"/>
      <c r="D51" s="42"/>
      <c r="E51" s="43"/>
      <c r="F51" s="41"/>
      <c r="G51" s="44">
        <v>48</v>
      </c>
      <c r="H51" s="20" t="str">
        <f t="shared" si="0"/>
        <v/>
      </c>
      <c r="I51" s="45" t="str">
        <f>IF(A51="","",RIGHT(incoming!$A$2,4)&amp;"-"&amp;outgoing!G51&amp;"-"&amp;outgoing!#REF!&amp;CHAR(10)&amp;H51&amp;"-"&amp;VLOOKUP(outgoing!A51,incoming!B$4:G$295,6,FALSE))</f>
        <v/>
      </c>
      <c r="J51" s="66"/>
      <c r="K51" s="41"/>
    </row>
    <row r="52" spans="1:11" s="40" customFormat="1" x14ac:dyDescent="0.3">
      <c r="A52" s="35"/>
      <c r="B52" s="78" t="str">
        <f>_xlfn.IFNA(VLOOKUP(A52,incoming!B$4:D$295,3,FALSE),"")</f>
        <v/>
      </c>
      <c r="C52" s="41"/>
      <c r="D52" s="42"/>
      <c r="E52" s="43"/>
      <c r="F52" s="41"/>
      <c r="G52" s="44">
        <v>49</v>
      </c>
      <c r="H52" s="20" t="str">
        <f t="shared" si="0"/>
        <v/>
      </c>
      <c r="I52" s="45" t="str">
        <f>IF(A52="","",RIGHT(incoming!$A$2,4)&amp;"-"&amp;outgoing!G52&amp;"-"&amp;outgoing!#REF!&amp;CHAR(10)&amp;H52&amp;"-"&amp;VLOOKUP(outgoing!A52,incoming!B$4:G$295,6,FALSE))</f>
        <v/>
      </c>
      <c r="J52" s="66"/>
      <c r="K52" s="41"/>
    </row>
    <row r="53" spans="1:11" s="40" customFormat="1" x14ac:dyDescent="0.3">
      <c r="A53" s="35"/>
      <c r="B53" s="78" t="str">
        <f>_xlfn.IFNA(VLOOKUP(A53,incoming!B$4:D$295,3,FALSE),"")</f>
        <v/>
      </c>
      <c r="C53" s="41"/>
      <c r="D53" s="42"/>
      <c r="E53" s="43"/>
      <c r="F53" s="41"/>
      <c r="G53" s="44">
        <v>50</v>
      </c>
      <c r="H53" s="20" t="str">
        <f t="shared" si="0"/>
        <v/>
      </c>
      <c r="I53" s="45" t="str">
        <f>IF(A53="","",RIGHT(incoming!$A$2,4)&amp;"-"&amp;outgoing!G53&amp;"-"&amp;outgoing!#REF!&amp;CHAR(10)&amp;H53&amp;"-"&amp;VLOOKUP(outgoing!A53,incoming!B$4:G$295,6,FALSE))</f>
        <v/>
      </c>
      <c r="J53" s="66"/>
      <c r="K53" s="41"/>
    </row>
    <row r="54" spans="1:11" s="40" customFormat="1" x14ac:dyDescent="0.3">
      <c r="A54" s="35"/>
      <c r="B54" s="78" t="str">
        <f>_xlfn.IFNA(VLOOKUP(A54,incoming!B$4:D$295,3,FALSE),"")</f>
        <v/>
      </c>
      <c r="C54" s="41"/>
      <c r="D54" s="42"/>
      <c r="E54" s="43"/>
      <c r="F54" s="41"/>
      <c r="G54" s="44">
        <v>51</v>
      </c>
      <c r="H54" s="20" t="str">
        <f t="shared" si="0"/>
        <v/>
      </c>
      <c r="I54" s="45" t="str">
        <f>IF(A54="","",RIGHT(incoming!$A$2,4)&amp;"-"&amp;outgoing!G54&amp;"-"&amp;outgoing!#REF!&amp;CHAR(10)&amp;H54&amp;"-"&amp;VLOOKUP(outgoing!A54,incoming!B$4:G$295,6,FALSE))</f>
        <v/>
      </c>
      <c r="J54" s="66"/>
      <c r="K54" s="41"/>
    </row>
    <row r="55" spans="1:11" s="40" customFormat="1" x14ac:dyDescent="0.3">
      <c r="A55" s="35"/>
      <c r="B55" s="78" t="str">
        <f>_xlfn.IFNA(VLOOKUP(A55,incoming!B$4:D$295,3,FALSE),"")</f>
        <v/>
      </c>
      <c r="C55" s="41"/>
      <c r="D55" s="42"/>
      <c r="E55" s="43"/>
      <c r="F55" s="41"/>
      <c r="G55" s="44">
        <v>52</v>
      </c>
      <c r="H55" s="20" t="str">
        <f t="shared" si="0"/>
        <v/>
      </c>
      <c r="I55" s="45" t="str">
        <f>IF(A55="","",RIGHT(incoming!$A$2,4)&amp;"-"&amp;outgoing!G55&amp;"-"&amp;outgoing!#REF!&amp;CHAR(10)&amp;H55&amp;"-"&amp;VLOOKUP(outgoing!A55,incoming!B$4:G$295,6,FALSE))</f>
        <v/>
      </c>
      <c r="J55" s="66"/>
      <c r="K55" s="41"/>
    </row>
    <row r="56" spans="1:11" s="40" customFormat="1" x14ac:dyDescent="0.3">
      <c r="A56" s="35"/>
      <c r="B56" s="78" t="str">
        <f>_xlfn.IFNA(VLOOKUP(A56,incoming!B$4:D$295,3,FALSE),"")</f>
        <v/>
      </c>
      <c r="C56" s="41"/>
      <c r="D56" s="42"/>
      <c r="E56" s="43"/>
      <c r="F56" s="41"/>
      <c r="G56" s="44">
        <v>53</v>
      </c>
      <c r="H56" s="20" t="str">
        <f t="shared" si="0"/>
        <v/>
      </c>
      <c r="I56" s="45" t="str">
        <f>IF(A56="","",RIGHT(incoming!$A$2,4)&amp;"-"&amp;outgoing!G56&amp;"-"&amp;outgoing!#REF!&amp;CHAR(10)&amp;H56&amp;"-"&amp;VLOOKUP(outgoing!A56,incoming!B$4:G$295,6,FALSE))</f>
        <v/>
      </c>
      <c r="J56" s="66"/>
      <c r="K56" s="41"/>
    </row>
    <row r="57" spans="1:11" s="40" customFormat="1" x14ac:dyDescent="0.3">
      <c r="A57" s="35"/>
      <c r="B57" s="78" t="str">
        <f>_xlfn.IFNA(VLOOKUP(A57,incoming!B$4:D$295,3,FALSE),"")</f>
        <v/>
      </c>
      <c r="C57" s="41"/>
      <c r="D57" s="42"/>
      <c r="E57" s="43"/>
      <c r="F57" s="41"/>
      <c r="G57" s="44">
        <v>54</v>
      </c>
      <c r="H57" s="20" t="str">
        <f t="shared" si="0"/>
        <v/>
      </c>
      <c r="I57" s="45" t="str">
        <f>IF(A57="","",RIGHT(incoming!$A$2,4)&amp;"-"&amp;outgoing!G57&amp;"-"&amp;outgoing!#REF!&amp;CHAR(10)&amp;H57&amp;"-"&amp;VLOOKUP(outgoing!A57,incoming!B$4:G$295,6,FALSE))</f>
        <v/>
      </c>
      <c r="J57" s="66"/>
      <c r="K57" s="41"/>
    </row>
    <row r="58" spans="1:11" s="40" customFormat="1" x14ac:dyDescent="0.3">
      <c r="A58" s="35"/>
      <c r="B58" s="78" t="str">
        <f>_xlfn.IFNA(VLOOKUP(A58,incoming!B$4:D$295,3,FALSE),"")</f>
        <v/>
      </c>
      <c r="C58" s="41"/>
      <c r="D58" s="42"/>
      <c r="E58" s="43"/>
      <c r="F58" s="41"/>
      <c r="G58" s="44">
        <v>55</v>
      </c>
      <c r="H58" s="20" t="str">
        <f t="shared" si="0"/>
        <v/>
      </c>
      <c r="I58" s="45" t="str">
        <f>IF(A58="","",RIGHT(incoming!$A$2,4)&amp;"-"&amp;outgoing!G58&amp;"-"&amp;outgoing!#REF!&amp;CHAR(10)&amp;H58&amp;"-"&amp;VLOOKUP(outgoing!A58,incoming!B$4:G$295,6,FALSE))</f>
        <v/>
      </c>
      <c r="J58" s="66"/>
      <c r="K58" s="41"/>
    </row>
    <row r="59" spans="1:11" s="40" customFormat="1" x14ac:dyDescent="0.3">
      <c r="A59" s="35"/>
      <c r="B59" s="78" t="str">
        <f>_xlfn.IFNA(VLOOKUP(A59,incoming!B$4:D$295,3,FALSE),"")</f>
        <v/>
      </c>
      <c r="C59" s="41"/>
      <c r="D59" s="42"/>
      <c r="E59" s="43"/>
      <c r="F59" s="41"/>
      <c r="G59" s="44">
        <v>56</v>
      </c>
      <c r="H59" s="20" t="str">
        <f t="shared" si="0"/>
        <v/>
      </c>
      <c r="I59" s="45" t="str">
        <f>IF(A59="","",RIGHT(incoming!$A$2,4)&amp;"-"&amp;outgoing!G59&amp;"-"&amp;outgoing!#REF!&amp;CHAR(10)&amp;H59&amp;"-"&amp;VLOOKUP(outgoing!A59,incoming!B$4:G$295,6,FALSE))</f>
        <v/>
      </c>
      <c r="J59" s="66"/>
      <c r="K59" s="41"/>
    </row>
    <row r="60" spans="1:11" s="40" customFormat="1" x14ac:dyDescent="0.3">
      <c r="A60" s="35"/>
      <c r="B60" s="78" t="str">
        <f>_xlfn.IFNA(VLOOKUP(A60,incoming!B$4:D$295,3,FALSE),"")</f>
        <v/>
      </c>
      <c r="C60" s="41"/>
      <c r="D60" s="42"/>
      <c r="E60" s="43"/>
      <c r="F60" s="41"/>
      <c r="G60" s="44">
        <v>57</v>
      </c>
      <c r="H60" s="20" t="str">
        <f t="shared" si="0"/>
        <v/>
      </c>
      <c r="I60" s="45" t="str">
        <f>IF(A60="","",RIGHT(incoming!$A$2,4)&amp;"-"&amp;outgoing!G60&amp;"-"&amp;outgoing!#REF!&amp;CHAR(10)&amp;H60&amp;"-"&amp;VLOOKUP(outgoing!A60,incoming!B$4:G$295,6,FALSE))</f>
        <v/>
      </c>
      <c r="J60" s="66"/>
      <c r="K60" s="41"/>
    </row>
    <row r="61" spans="1:11" s="40" customFormat="1" x14ac:dyDescent="0.3">
      <c r="A61" s="35"/>
      <c r="B61" s="78" t="str">
        <f>_xlfn.IFNA(VLOOKUP(A61,incoming!B$4:D$295,3,FALSE),"")</f>
        <v/>
      </c>
      <c r="C61" s="41"/>
      <c r="D61" s="42"/>
      <c r="E61" s="43"/>
      <c r="F61" s="41"/>
      <c r="G61" s="44">
        <v>58</v>
      </c>
      <c r="H61" s="20" t="str">
        <f t="shared" si="0"/>
        <v/>
      </c>
      <c r="I61" s="45" t="str">
        <f>IF(A61="","",RIGHT(incoming!$A$2,4)&amp;"-"&amp;outgoing!G61&amp;"-"&amp;outgoing!#REF!&amp;CHAR(10)&amp;H61&amp;"-"&amp;VLOOKUP(outgoing!A61,incoming!B$4:G$295,6,FALSE))</f>
        <v/>
      </c>
      <c r="J61" s="66"/>
      <c r="K61" s="41"/>
    </row>
    <row r="62" spans="1:11" s="40" customFormat="1" x14ac:dyDescent="0.3">
      <c r="A62" s="35"/>
      <c r="B62" s="78" t="str">
        <f>_xlfn.IFNA(VLOOKUP(A62,incoming!B$4:D$295,3,FALSE),"")</f>
        <v/>
      </c>
      <c r="C62" s="41"/>
      <c r="D62" s="42"/>
      <c r="E62" s="43"/>
      <c r="F62" s="41"/>
      <c r="G62" s="44">
        <v>59</v>
      </c>
      <c r="H62" s="20" t="str">
        <f t="shared" si="0"/>
        <v/>
      </c>
      <c r="I62" s="45" t="str">
        <f>IF(A62="","",RIGHT(incoming!$A$2,4)&amp;"-"&amp;outgoing!G62&amp;"-"&amp;outgoing!#REF!&amp;CHAR(10)&amp;H62&amp;"-"&amp;VLOOKUP(outgoing!A62,incoming!B$4:G$295,6,FALSE))</f>
        <v/>
      </c>
      <c r="J62" s="66"/>
      <c r="K62" s="41"/>
    </row>
    <row r="63" spans="1:11" s="40" customFormat="1" x14ac:dyDescent="0.3">
      <c r="A63" s="35"/>
      <c r="B63" s="78" t="str">
        <f>_xlfn.IFNA(VLOOKUP(A63,incoming!B$4:D$295,3,FALSE),"")</f>
        <v/>
      </c>
      <c r="C63" s="41"/>
      <c r="D63" s="42"/>
      <c r="E63" s="43"/>
      <c r="F63" s="41"/>
      <c r="G63" s="44">
        <v>60</v>
      </c>
      <c r="H63" s="20" t="str">
        <f t="shared" si="0"/>
        <v/>
      </c>
      <c r="I63" s="45" t="str">
        <f>IF(A63="","",RIGHT(incoming!$A$2,4)&amp;"-"&amp;outgoing!G63&amp;"-"&amp;outgoing!#REF!&amp;CHAR(10)&amp;H63&amp;"-"&amp;VLOOKUP(outgoing!A63,incoming!B$4:G$295,6,FALSE))</f>
        <v/>
      </c>
      <c r="J63" s="66"/>
      <c r="K63" s="41"/>
    </row>
    <row r="64" spans="1:11" s="40" customFormat="1" x14ac:dyDescent="0.3">
      <c r="A64" s="35"/>
      <c r="B64" s="78" t="str">
        <f>_xlfn.IFNA(VLOOKUP(A64,incoming!B$4:D$295,3,FALSE),"")</f>
        <v/>
      </c>
      <c r="C64" s="41"/>
      <c r="D64" s="42"/>
      <c r="E64" s="43"/>
      <c r="F64" s="41"/>
      <c r="G64" s="44">
        <v>61</v>
      </c>
      <c r="H64" s="20" t="str">
        <f t="shared" si="0"/>
        <v/>
      </c>
      <c r="I64" s="45" t="str">
        <f>IF(A64="","",RIGHT(incoming!$A$2,4)&amp;"-"&amp;outgoing!G64&amp;"-"&amp;outgoing!#REF!&amp;CHAR(10)&amp;H64&amp;"-"&amp;VLOOKUP(outgoing!A64,incoming!B$4:G$295,6,FALSE))</f>
        <v/>
      </c>
      <c r="J64" s="66"/>
      <c r="K64" s="41"/>
    </row>
    <row r="65" spans="1:11" s="40" customFormat="1" x14ac:dyDescent="0.3">
      <c r="A65" s="35"/>
      <c r="B65" s="78" t="str">
        <f>_xlfn.IFNA(VLOOKUP(A65,incoming!B$4:D$295,3,FALSE),"")</f>
        <v/>
      </c>
      <c r="C65" s="41"/>
      <c r="D65" s="42"/>
      <c r="E65" s="43"/>
      <c r="F65" s="41"/>
      <c r="G65" s="44">
        <v>62</v>
      </c>
      <c r="H65" s="20" t="str">
        <f t="shared" ref="H65:H128" si="1">IF(A65="","",LEFT(D65,5)&amp;-E65+6&amp;"uur")</f>
        <v/>
      </c>
      <c r="I65" s="45" t="str">
        <f>IF(A65="","",RIGHT(incoming!$A$2,4)&amp;"-"&amp;outgoing!G65&amp;"-"&amp;outgoing!#REF!&amp;CHAR(10)&amp;H65&amp;"-"&amp;VLOOKUP(outgoing!A65,incoming!B$4:G$295,6,FALSE))</f>
        <v/>
      </c>
      <c r="J65" s="66"/>
      <c r="K65" s="41"/>
    </row>
    <row r="66" spans="1:11" s="40" customFormat="1" x14ac:dyDescent="0.3">
      <c r="A66" s="35"/>
      <c r="B66" s="78" t="str">
        <f>_xlfn.IFNA(VLOOKUP(A66,incoming!B$4:D$295,3,FALSE),"")</f>
        <v/>
      </c>
      <c r="C66" s="41"/>
      <c r="D66" s="42"/>
      <c r="E66" s="43"/>
      <c r="F66" s="41"/>
      <c r="G66" s="44">
        <v>63</v>
      </c>
      <c r="H66" s="20" t="str">
        <f t="shared" si="1"/>
        <v/>
      </c>
      <c r="I66" s="45" t="str">
        <f>IF(A66="","",RIGHT(incoming!$A$2,4)&amp;"-"&amp;outgoing!G66&amp;"-"&amp;outgoing!#REF!&amp;CHAR(10)&amp;H66&amp;"-"&amp;VLOOKUP(outgoing!A66,incoming!B$4:G$295,6,FALSE))</f>
        <v/>
      </c>
      <c r="J66" s="66"/>
      <c r="K66" s="41"/>
    </row>
    <row r="67" spans="1:11" s="40" customFormat="1" x14ac:dyDescent="0.3">
      <c r="A67" s="35"/>
      <c r="B67" s="78" t="str">
        <f>_xlfn.IFNA(VLOOKUP(A67,incoming!B$4:D$295,3,FALSE),"")</f>
        <v/>
      </c>
      <c r="C67" s="41"/>
      <c r="D67" s="42"/>
      <c r="E67" s="43"/>
      <c r="F67" s="41"/>
      <c r="G67" s="44">
        <v>64</v>
      </c>
      <c r="H67" s="20" t="str">
        <f t="shared" si="1"/>
        <v/>
      </c>
      <c r="I67" s="45" t="str">
        <f>IF(A67="","",RIGHT(incoming!$A$2,4)&amp;"-"&amp;outgoing!G67&amp;"-"&amp;outgoing!#REF!&amp;CHAR(10)&amp;H67&amp;"-"&amp;VLOOKUP(outgoing!A67,incoming!B$4:G$295,6,FALSE))</f>
        <v/>
      </c>
      <c r="J67" s="66"/>
      <c r="K67" s="41"/>
    </row>
    <row r="68" spans="1:11" s="40" customFormat="1" x14ac:dyDescent="0.3">
      <c r="A68" s="35"/>
      <c r="B68" s="78" t="str">
        <f>_xlfn.IFNA(VLOOKUP(A68,incoming!B$4:D$295,3,FALSE),"")</f>
        <v/>
      </c>
      <c r="C68" s="41"/>
      <c r="D68" s="42"/>
      <c r="E68" s="43"/>
      <c r="F68" s="41"/>
      <c r="G68" s="44">
        <v>65</v>
      </c>
      <c r="H68" s="20" t="str">
        <f t="shared" si="1"/>
        <v/>
      </c>
      <c r="I68" s="45" t="str">
        <f>IF(A68="","",RIGHT(incoming!$A$2,4)&amp;"-"&amp;outgoing!G68&amp;"-"&amp;outgoing!#REF!&amp;CHAR(10)&amp;H68&amp;"-"&amp;VLOOKUP(outgoing!A68,incoming!B$4:G$295,6,FALSE))</f>
        <v/>
      </c>
      <c r="J68" s="66"/>
      <c r="K68" s="41"/>
    </row>
    <row r="69" spans="1:11" s="40" customFormat="1" x14ac:dyDescent="0.3">
      <c r="A69" s="35"/>
      <c r="B69" s="78" t="str">
        <f>_xlfn.IFNA(VLOOKUP(A69,incoming!B$4:D$295,3,FALSE),"")</f>
        <v/>
      </c>
      <c r="C69" s="41"/>
      <c r="D69" s="42"/>
      <c r="E69" s="43"/>
      <c r="F69" s="41"/>
      <c r="G69" s="44">
        <v>66</v>
      </c>
      <c r="H69" s="20" t="str">
        <f t="shared" si="1"/>
        <v/>
      </c>
      <c r="I69" s="45" t="str">
        <f>IF(A69="","",RIGHT(incoming!$A$2,4)&amp;"-"&amp;outgoing!G69&amp;"-"&amp;outgoing!#REF!&amp;CHAR(10)&amp;H69&amp;"-"&amp;VLOOKUP(outgoing!A69,incoming!B$4:G$295,6,FALSE))</f>
        <v/>
      </c>
      <c r="J69" s="66"/>
      <c r="K69" s="41"/>
    </row>
    <row r="70" spans="1:11" s="40" customFormat="1" x14ac:dyDescent="0.3">
      <c r="A70" s="35"/>
      <c r="B70" s="78" t="str">
        <f>_xlfn.IFNA(VLOOKUP(A70,incoming!B$4:D$295,3,FALSE),"")</f>
        <v/>
      </c>
      <c r="C70" s="41"/>
      <c r="D70" s="42"/>
      <c r="E70" s="43"/>
      <c r="F70" s="41"/>
      <c r="G70" s="44">
        <v>67</v>
      </c>
      <c r="H70" s="20" t="str">
        <f t="shared" si="1"/>
        <v/>
      </c>
      <c r="I70" s="45" t="str">
        <f>IF(A70="","",RIGHT(incoming!$A$2,4)&amp;"-"&amp;outgoing!G70&amp;"-"&amp;outgoing!#REF!&amp;CHAR(10)&amp;H70&amp;"-"&amp;VLOOKUP(outgoing!A70,incoming!B$4:G$295,6,FALSE))</f>
        <v/>
      </c>
      <c r="J70" s="66"/>
      <c r="K70" s="41"/>
    </row>
    <row r="71" spans="1:11" s="40" customFormat="1" x14ac:dyDescent="0.3">
      <c r="A71" s="35"/>
      <c r="B71" s="78" t="str">
        <f>_xlfn.IFNA(VLOOKUP(A71,incoming!B$4:D$295,3,FALSE),"")</f>
        <v/>
      </c>
      <c r="C71" s="41"/>
      <c r="D71" s="42"/>
      <c r="E71" s="43"/>
      <c r="F71" s="41"/>
      <c r="G71" s="44">
        <v>68</v>
      </c>
      <c r="H71" s="20" t="str">
        <f t="shared" si="1"/>
        <v/>
      </c>
      <c r="I71" s="45" t="str">
        <f>IF(A71="","",RIGHT(incoming!$A$2,4)&amp;"-"&amp;outgoing!G71&amp;"-"&amp;outgoing!#REF!&amp;CHAR(10)&amp;H71&amp;"-"&amp;VLOOKUP(outgoing!A71,incoming!B$4:G$295,6,FALSE))</f>
        <v/>
      </c>
      <c r="J71" s="66"/>
      <c r="K71" s="41"/>
    </row>
    <row r="72" spans="1:11" s="40" customFormat="1" x14ac:dyDescent="0.3">
      <c r="A72" s="35"/>
      <c r="B72" s="78" t="str">
        <f>_xlfn.IFNA(VLOOKUP(A72,incoming!B$4:D$295,3,FALSE),"")</f>
        <v/>
      </c>
      <c r="C72" s="41"/>
      <c r="D72" s="42"/>
      <c r="E72" s="43"/>
      <c r="F72" s="41"/>
      <c r="G72" s="44">
        <v>69</v>
      </c>
      <c r="H72" s="20" t="str">
        <f t="shared" si="1"/>
        <v/>
      </c>
      <c r="I72" s="45" t="str">
        <f>IF(A72="","",RIGHT(incoming!$A$2,4)&amp;"-"&amp;outgoing!G72&amp;"-"&amp;outgoing!#REF!&amp;CHAR(10)&amp;H72&amp;"-"&amp;VLOOKUP(outgoing!A72,incoming!B$4:G$295,6,FALSE))</f>
        <v/>
      </c>
      <c r="J72" s="66"/>
      <c r="K72" s="41"/>
    </row>
    <row r="73" spans="1:11" s="40" customFormat="1" x14ac:dyDescent="0.3">
      <c r="A73" s="35"/>
      <c r="B73" s="78" t="str">
        <f>_xlfn.IFNA(VLOOKUP(A73,incoming!B$4:D$295,3,FALSE),"")</f>
        <v/>
      </c>
      <c r="C73" s="41"/>
      <c r="D73" s="42"/>
      <c r="E73" s="43"/>
      <c r="F73" s="41"/>
      <c r="G73" s="44">
        <v>70</v>
      </c>
      <c r="H73" s="20" t="str">
        <f t="shared" si="1"/>
        <v/>
      </c>
      <c r="I73" s="45" t="str">
        <f>IF(A73="","",RIGHT(incoming!$A$2,4)&amp;"-"&amp;outgoing!G73&amp;"-"&amp;outgoing!#REF!&amp;CHAR(10)&amp;H73&amp;"-"&amp;VLOOKUP(outgoing!A73,incoming!B$4:G$295,6,FALSE))</f>
        <v/>
      </c>
      <c r="J73" s="66"/>
      <c r="K73" s="41"/>
    </row>
    <row r="74" spans="1:11" s="40" customFormat="1" x14ac:dyDescent="0.3">
      <c r="A74" s="35"/>
      <c r="B74" s="78" t="str">
        <f>_xlfn.IFNA(VLOOKUP(A74,incoming!B$4:D$295,3,FALSE),"")</f>
        <v/>
      </c>
      <c r="C74" s="41"/>
      <c r="D74" s="42"/>
      <c r="E74" s="43"/>
      <c r="F74" s="41"/>
      <c r="G74" s="44">
        <v>71</v>
      </c>
      <c r="H74" s="20" t="str">
        <f t="shared" si="1"/>
        <v/>
      </c>
      <c r="I74" s="45" t="str">
        <f>IF(A74="","",RIGHT(incoming!$A$2,4)&amp;"-"&amp;outgoing!G74&amp;"-"&amp;outgoing!#REF!&amp;CHAR(10)&amp;H74&amp;"-"&amp;VLOOKUP(outgoing!A74,incoming!B$4:G$295,6,FALSE))</f>
        <v/>
      </c>
      <c r="J74" s="66"/>
      <c r="K74" s="41"/>
    </row>
    <row r="75" spans="1:11" s="40" customFormat="1" x14ac:dyDescent="0.3">
      <c r="A75" s="35"/>
      <c r="B75" s="78" t="str">
        <f>_xlfn.IFNA(VLOOKUP(A75,incoming!B$4:D$295,3,FALSE),"")</f>
        <v/>
      </c>
      <c r="C75" s="41"/>
      <c r="D75" s="42"/>
      <c r="E75" s="43"/>
      <c r="F75" s="41"/>
      <c r="G75" s="44">
        <v>72</v>
      </c>
      <c r="H75" s="20" t="str">
        <f t="shared" si="1"/>
        <v/>
      </c>
      <c r="I75" s="45" t="str">
        <f>IF(A75="","",RIGHT(incoming!$A$2,4)&amp;"-"&amp;outgoing!G75&amp;"-"&amp;outgoing!#REF!&amp;CHAR(10)&amp;H75&amp;"-"&amp;VLOOKUP(outgoing!A75,incoming!B$4:G$295,6,FALSE))</f>
        <v/>
      </c>
      <c r="J75" s="66"/>
      <c r="K75" s="41"/>
    </row>
    <row r="76" spans="1:11" s="40" customFormat="1" x14ac:dyDescent="0.3">
      <c r="A76" s="35"/>
      <c r="B76" s="78" t="str">
        <f>_xlfn.IFNA(VLOOKUP(A76,incoming!B$4:D$295,3,FALSE),"")</f>
        <v/>
      </c>
      <c r="C76" s="41"/>
      <c r="D76" s="42"/>
      <c r="E76" s="43"/>
      <c r="F76" s="41"/>
      <c r="G76" s="44">
        <v>73</v>
      </c>
      <c r="H76" s="20" t="str">
        <f t="shared" si="1"/>
        <v/>
      </c>
      <c r="I76" s="45" t="str">
        <f>IF(A76="","",RIGHT(incoming!$A$2,4)&amp;"-"&amp;outgoing!G76&amp;"-"&amp;outgoing!#REF!&amp;CHAR(10)&amp;H76&amp;"-"&amp;VLOOKUP(outgoing!A76,incoming!B$4:G$295,6,FALSE))</f>
        <v/>
      </c>
      <c r="J76" s="66"/>
      <c r="K76" s="41"/>
    </row>
    <row r="77" spans="1:11" s="40" customFormat="1" x14ac:dyDescent="0.3">
      <c r="A77" s="35"/>
      <c r="B77" s="78" t="str">
        <f>_xlfn.IFNA(VLOOKUP(A77,incoming!B$4:D$295,3,FALSE),"")</f>
        <v/>
      </c>
      <c r="C77" s="41"/>
      <c r="D77" s="42"/>
      <c r="E77" s="43"/>
      <c r="F77" s="41"/>
      <c r="G77" s="44">
        <v>74</v>
      </c>
      <c r="H77" s="20" t="str">
        <f t="shared" si="1"/>
        <v/>
      </c>
      <c r="I77" s="45" t="str">
        <f>IF(A77="","",RIGHT(incoming!$A$2,4)&amp;"-"&amp;outgoing!G77&amp;"-"&amp;outgoing!#REF!&amp;CHAR(10)&amp;H77&amp;"-"&amp;VLOOKUP(outgoing!A77,incoming!B$4:G$295,6,FALSE))</f>
        <v/>
      </c>
      <c r="J77" s="66"/>
      <c r="K77" s="41"/>
    </row>
    <row r="78" spans="1:11" s="40" customFormat="1" x14ac:dyDescent="0.3">
      <c r="A78" s="35"/>
      <c r="B78" s="78" t="str">
        <f>_xlfn.IFNA(VLOOKUP(A78,incoming!B$4:D$295,3,FALSE),"")</f>
        <v/>
      </c>
      <c r="C78" s="41"/>
      <c r="D78" s="42"/>
      <c r="E78" s="43"/>
      <c r="F78" s="41"/>
      <c r="G78" s="44">
        <v>75</v>
      </c>
      <c r="H78" s="20" t="str">
        <f t="shared" si="1"/>
        <v/>
      </c>
      <c r="I78" s="45" t="str">
        <f>IF(A78="","",RIGHT(incoming!$A$2,4)&amp;"-"&amp;outgoing!G78&amp;"-"&amp;outgoing!#REF!&amp;CHAR(10)&amp;H78&amp;"-"&amp;VLOOKUP(outgoing!A78,incoming!B$4:G$295,6,FALSE))</f>
        <v/>
      </c>
      <c r="J78" s="66"/>
      <c r="K78" s="41"/>
    </row>
    <row r="79" spans="1:11" s="40" customFormat="1" x14ac:dyDescent="0.3">
      <c r="A79" s="35"/>
      <c r="B79" s="78" t="str">
        <f>_xlfn.IFNA(VLOOKUP(A79,incoming!B$4:D$295,3,FALSE),"")</f>
        <v/>
      </c>
      <c r="C79" s="41"/>
      <c r="D79" s="42"/>
      <c r="E79" s="43"/>
      <c r="F79" s="41"/>
      <c r="G79" s="44">
        <v>76</v>
      </c>
      <c r="H79" s="20" t="str">
        <f t="shared" si="1"/>
        <v/>
      </c>
      <c r="I79" s="45" t="str">
        <f>IF(A79="","",RIGHT(incoming!$A$2,4)&amp;"-"&amp;outgoing!G79&amp;"-"&amp;outgoing!#REF!&amp;CHAR(10)&amp;H79&amp;"-"&amp;VLOOKUP(outgoing!A79,incoming!B$4:G$295,6,FALSE))</f>
        <v/>
      </c>
      <c r="J79" s="66"/>
      <c r="K79" s="41"/>
    </row>
    <row r="80" spans="1:11" s="40" customFormat="1" x14ac:dyDescent="0.3">
      <c r="A80" s="35"/>
      <c r="B80" s="78" t="str">
        <f>_xlfn.IFNA(VLOOKUP(A80,incoming!B$4:D$295,3,FALSE),"")</f>
        <v/>
      </c>
      <c r="C80" s="41"/>
      <c r="D80" s="42"/>
      <c r="E80" s="43"/>
      <c r="F80" s="41"/>
      <c r="G80" s="44">
        <v>77</v>
      </c>
      <c r="H80" s="20" t="str">
        <f t="shared" si="1"/>
        <v/>
      </c>
      <c r="I80" s="45" t="str">
        <f>IF(A80="","",RIGHT(incoming!$A$2,4)&amp;"-"&amp;outgoing!G80&amp;"-"&amp;outgoing!#REF!&amp;CHAR(10)&amp;H80&amp;"-"&amp;VLOOKUP(outgoing!A80,incoming!B$4:G$295,6,FALSE))</f>
        <v/>
      </c>
      <c r="J80" s="66"/>
      <c r="K80" s="41"/>
    </row>
    <row r="81" spans="1:11" s="40" customFormat="1" x14ac:dyDescent="0.3">
      <c r="A81" s="35"/>
      <c r="B81" s="78" t="str">
        <f>_xlfn.IFNA(VLOOKUP(A81,incoming!B$4:D$295,3,FALSE),"")</f>
        <v/>
      </c>
      <c r="C81" s="41"/>
      <c r="D81" s="42"/>
      <c r="E81" s="43"/>
      <c r="F81" s="41"/>
      <c r="G81" s="44">
        <v>78</v>
      </c>
      <c r="H81" s="20" t="str">
        <f t="shared" si="1"/>
        <v/>
      </c>
      <c r="I81" s="45" t="str">
        <f>IF(A81="","",RIGHT(incoming!$A$2,4)&amp;"-"&amp;outgoing!G81&amp;"-"&amp;outgoing!#REF!&amp;CHAR(10)&amp;H81&amp;"-"&amp;VLOOKUP(outgoing!A81,incoming!B$4:G$295,6,FALSE))</f>
        <v/>
      </c>
      <c r="J81" s="66"/>
      <c r="K81" s="41"/>
    </row>
    <row r="82" spans="1:11" s="40" customFormat="1" x14ac:dyDescent="0.3">
      <c r="A82" s="35"/>
      <c r="B82" s="78" t="str">
        <f>_xlfn.IFNA(VLOOKUP(A82,incoming!B$4:D$295,3,FALSE),"")</f>
        <v/>
      </c>
      <c r="C82" s="41"/>
      <c r="D82" s="42"/>
      <c r="E82" s="43"/>
      <c r="F82" s="41"/>
      <c r="G82" s="44">
        <v>79</v>
      </c>
      <c r="H82" s="20" t="str">
        <f t="shared" si="1"/>
        <v/>
      </c>
      <c r="I82" s="45" t="str">
        <f>IF(A82="","",RIGHT(incoming!$A$2,4)&amp;"-"&amp;outgoing!G82&amp;"-"&amp;outgoing!#REF!&amp;CHAR(10)&amp;H82&amp;"-"&amp;VLOOKUP(outgoing!A82,incoming!B$4:G$295,6,FALSE))</f>
        <v/>
      </c>
      <c r="J82" s="66"/>
      <c r="K82" s="41"/>
    </row>
    <row r="83" spans="1:11" s="40" customFormat="1" x14ac:dyDescent="0.3">
      <c r="A83" s="35"/>
      <c r="B83" s="78" t="str">
        <f>_xlfn.IFNA(VLOOKUP(A83,incoming!B$4:D$295,3,FALSE),"")</f>
        <v/>
      </c>
      <c r="C83" s="41"/>
      <c r="D83" s="42"/>
      <c r="E83" s="43"/>
      <c r="F83" s="41"/>
      <c r="G83" s="44">
        <v>80</v>
      </c>
      <c r="H83" s="20" t="str">
        <f t="shared" si="1"/>
        <v/>
      </c>
      <c r="I83" s="45" t="str">
        <f>IF(A83="","",RIGHT(incoming!$A$2,4)&amp;"-"&amp;outgoing!G83&amp;"-"&amp;outgoing!#REF!&amp;CHAR(10)&amp;H83&amp;"-"&amp;VLOOKUP(outgoing!A83,incoming!B$4:G$295,6,FALSE))</f>
        <v/>
      </c>
      <c r="J83" s="66"/>
      <c r="K83" s="41"/>
    </row>
    <row r="84" spans="1:11" s="40" customFormat="1" x14ac:dyDescent="0.3">
      <c r="A84" s="35"/>
      <c r="B84" s="78" t="str">
        <f>_xlfn.IFNA(VLOOKUP(A84,incoming!B$4:D$295,3,FALSE),"")</f>
        <v/>
      </c>
      <c r="C84" s="41"/>
      <c r="D84" s="42"/>
      <c r="E84" s="43"/>
      <c r="F84" s="41"/>
      <c r="G84" s="44">
        <v>81</v>
      </c>
      <c r="H84" s="20" t="str">
        <f t="shared" si="1"/>
        <v/>
      </c>
      <c r="I84" s="45" t="str">
        <f>IF(A84="","",RIGHT(incoming!$A$2,4)&amp;"-"&amp;outgoing!G84&amp;"-"&amp;outgoing!#REF!&amp;CHAR(10)&amp;H84&amp;"-"&amp;VLOOKUP(outgoing!A84,incoming!B$4:G$295,6,FALSE))</f>
        <v/>
      </c>
      <c r="J84" s="66"/>
      <c r="K84" s="41"/>
    </row>
    <row r="85" spans="1:11" s="40" customFormat="1" x14ac:dyDescent="0.3">
      <c r="A85" s="35"/>
      <c r="B85" s="78" t="str">
        <f>_xlfn.IFNA(VLOOKUP(A85,incoming!B$4:D$295,3,FALSE),"")</f>
        <v/>
      </c>
      <c r="C85" s="41"/>
      <c r="D85" s="42"/>
      <c r="E85" s="43"/>
      <c r="F85" s="41"/>
      <c r="G85" s="44">
        <v>82</v>
      </c>
      <c r="H85" s="20" t="str">
        <f t="shared" si="1"/>
        <v/>
      </c>
      <c r="I85" s="45" t="str">
        <f>IF(A85="","",RIGHT(incoming!$A$2,4)&amp;"-"&amp;outgoing!G85&amp;"-"&amp;outgoing!#REF!&amp;CHAR(10)&amp;H85&amp;"-"&amp;VLOOKUP(outgoing!A85,incoming!B$4:G$295,6,FALSE))</f>
        <v/>
      </c>
      <c r="J85" s="66"/>
      <c r="K85" s="41"/>
    </row>
    <row r="86" spans="1:11" s="40" customFormat="1" x14ac:dyDescent="0.3">
      <c r="A86" s="35"/>
      <c r="B86" s="78" t="str">
        <f>_xlfn.IFNA(VLOOKUP(A86,incoming!B$4:D$295,3,FALSE),"")</f>
        <v/>
      </c>
      <c r="C86" s="41"/>
      <c r="D86" s="42"/>
      <c r="E86" s="43"/>
      <c r="F86" s="41"/>
      <c r="G86" s="44">
        <v>83</v>
      </c>
      <c r="H86" s="20" t="str">
        <f t="shared" si="1"/>
        <v/>
      </c>
      <c r="I86" s="45" t="str">
        <f>IF(A86="","",RIGHT(incoming!$A$2,4)&amp;"-"&amp;outgoing!G86&amp;"-"&amp;outgoing!#REF!&amp;CHAR(10)&amp;H86&amp;"-"&amp;VLOOKUP(outgoing!A86,incoming!B$4:G$295,6,FALSE))</f>
        <v/>
      </c>
      <c r="J86" s="66"/>
      <c r="K86" s="41"/>
    </row>
    <row r="87" spans="1:11" s="40" customFormat="1" x14ac:dyDescent="0.3">
      <c r="A87" s="35"/>
      <c r="B87" s="78" t="str">
        <f>_xlfn.IFNA(VLOOKUP(A87,incoming!B$4:D$295,3,FALSE),"")</f>
        <v/>
      </c>
      <c r="C87" s="41"/>
      <c r="D87" s="42"/>
      <c r="E87" s="43"/>
      <c r="F87" s="41"/>
      <c r="G87" s="44">
        <v>84</v>
      </c>
      <c r="H87" s="20" t="str">
        <f t="shared" si="1"/>
        <v/>
      </c>
      <c r="I87" s="45" t="str">
        <f>IF(A87="","",RIGHT(incoming!$A$2,4)&amp;"-"&amp;outgoing!G87&amp;"-"&amp;outgoing!#REF!&amp;CHAR(10)&amp;H87&amp;"-"&amp;VLOOKUP(outgoing!A87,incoming!B$4:G$295,6,FALSE))</f>
        <v/>
      </c>
      <c r="J87" s="66"/>
      <c r="K87" s="41"/>
    </row>
    <row r="88" spans="1:11" s="40" customFormat="1" x14ac:dyDescent="0.3">
      <c r="A88" s="35"/>
      <c r="B88" s="78" t="str">
        <f>_xlfn.IFNA(VLOOKUP(A88,incoming!B$4:D$295,3,FALSE),"")</f>
        <v/>
      </c>
      <c r="C88" s="41"/>
      <c r="D88" s="42"/>
      <c r="E88" s="43"/>
      <c r="F88" s="41"/>
      <c r="G88" s="44">
        <v>85</v>
      </c>
      <c r="H88" s="20" t="str">
        <f t="shared" si="1"/>
        <v/>
      </c>
      <c r="I88" s="45" t="str">
        <f>IF(A88="","",RIGHT(incoming!$A$2,4)&amp;"-"&amp;outgoing!G88&amp;"-"&amp;outgoing!#REF!&amp;CHAR(10)&amp;H88&amp;"-"&amp;VLOOKUP(outgoing!A88,incoming!B$4:G$295,6,FALSE))</f>
        <v/>
      </c>
      <c r="J88" s="66"/>
      <c r="K88" s="41"/>
    </row>
    <row r="89" spans="1:11" s="40" customFormat="1" x14ac:dyDescent="0.3">
      <c r="A89" s="35"/>
      <c r="B89" s="78" t="str">
        <f>_xlfn.IFNA(VLOOKUP(A89,incoming!B$4:D$295,3,FALSE),"")</f>
        <v/>
      </c>
      <c r="C89" s="41"/>
      <c r="D89" s="42"/>
      <c r="E89" s="43"/>
      <c r="F89" s="41"/>
      <c r="G89" s="44">
        <v>86</v>
      </c>
      <c r="H89" s="20" t="str">
        <f t="shared" si="1"/>
        <v/>
      </c>
      <c r="I89" s="45" t="str">
        <f>IF(A89="","",RIGHT(incoming!$A$2,4)&amp;"-"&amp;outgoing!G89&amp;"-"&amp;outgoing!#REF!&amp;CHAR(10)&amp;H89&amp;"-"&amp;VLOOKUP(outgoing!A89,incoming!B$4:G$295,6,FALSE))</f>
        <v/>
      </c>
      <c r="J89" s="66"/>
      <c r="K89" s="41"/>
    </row>
    <row r="90" spans="1:11" s="40" customFormat="1" x14ac:dyDescent="0.3">
      <c r="A90" s="35"/>
      <c r="B90" s="78" t="str">
        <f>_xlfn.IFNA(VLOOKUP(A90,incoming!B$4:D$295,3,FALSE),"")</f>
        <v/>
      </c>
      <c r="C90" s="41"/>
      <c r="D90" s="42"/>
      <c r="E90" s="43"/>
      <c r="F90" s="41"/>
      <c r="G90" s="44">
        <v>87</v>
      </c>
      <c r="H90" s="20" t="str">
        <f t="shared" si="1"/>
        <v/>
      </c>
      <c r="I90" s="45" t="str">
        <f>IF(A90="","",RIGHT(incoming!$A$2,4)&amp;"-"&amp;outgoing!G90&amp;"-"&amp;outgoing!#REF!&amp;CHAR(10)&amp;H90&amp;"-"&amp;VLOOKUP(outgoing!A90,incoming!B$4:G$295,6,FALSE))</f>
        <v/>
      </c>
      <c r="J90" s="66"/>
      <c r="K90" s="41"/>
    </row>
    <row r="91" spans="1:11" s="40" customFormat="1" x14ac:dyDescent="0.3">
      <c r="A91" s="35"/>
      <c r="B91" s="78" t="str">
        <f>_xlfn.IFNA(VLOOKUP(A91,incoming!B$4:D$295,3,FALSE),"")</f>
        <v/>
      </c>
      <c r="C91" s="41"/>
      <c r="D91" s="42"/>
      <c r="E91" s="43"/>
      <c r="F91" s="41"/>
      <c r="G91" s="44">
        <v>88</v>
      </c>
      <c r="H91" s="20" t="str">
        <f t="shared" si="1"/>
        <v/>
      </c>
      <c r="I91" s="45" t="str">
        <f>IF(A91="","",RIGHT(incoming!$A$2,4)&amp;"-"&amp;outgoing!G91&amp;"-"&amp;outgoing!#REF!&amp;CHAR(10)&amp;H91&amp;"-"&amp;VLOOKUP(outgoing!A91,incoming!B$4:G$295,6,FALSE))</f>
        <v/>
      </c>
      <c r="J91" s="66"/>
      <c r="K91" s="41"/>
    </row>
    <row r="92" spans="1:11" s="40" customFormat="1" x14ac:dyDescent="0.3">
      <c r="A92" s="35"/>
      <c r="B92" s="78" t="str">
        <f>_xlfn.IFNA(VLOOKUP(A92,incoming!B$4:D$295,3,FALSE),"")</f>
        <v/>
      </c>
      <c r="C92" s="41"/>
      <c r="D92" s="42"/>
      <c r="E92" s="43"/>
      <c r="F92" s="41"/>
      <c r="G92" s="44">
        <v>89</v>
      </c>
      <c r="H92" s="20" t="str">
        <f t="shared" si="1"/>
        <v/>
      </c>
      <c r="I92" s="45" t="str">
        <f>IF(A92="","",RIGHT(incoming!$A$2,4)&amp;"-"&amp;outgoing!G92&amp;"-"&amp;outgoing!#REF!&amp;CHAR(10)&amp;H92&amp;"-"&amp;VLOOKUP(outgoing!A92,incoming!B$4:G$295,6,FALSE))</f>
        <v/>
      </c>
      <c r="J92" s="66"/>
      <c r="K92" s="41"/>
    </row>
    <row r="93" spans="1:11" s="40" customFormat="1" x14ac:dyDescent="0.3">
      <c r="A93" s="35"/>
      <c r="B93" s="78" t="str">
        <f>_xlfn.IFNA(VLOOKUP(A93,incoming!B$4:D$295,3,FALSE),"")</f>
        <v/>
      </c>
      <c r="C93" s="41"/>
      <c r="D93" s="42"/>
      <c r="E93" s="43"/>
      <c r="F93" s="41"/>
      <c r="G93" s="44">
        <v>90</v>
      </c>
      <c r="H93" s="20" t="str">
        <f t="shared" si="1"/>
        <v/>
      </c>
      <c r="I93" s="45" t="str">
        <f>IF(A93="","",RIGHT(incoming!$A$2,4)&amp;"-"&amp;outgoing!G93&amp;"-"&amp;outgoing!#REF!&amp;CHAR(10)&amp;H93&amp;"-"&amp;VLOOKUP(outgoing!A93,incoming!B$4:G$295,6,FALSE))</f>
        <v/>
      </c>
      <c r="J93" s="66"/>
      <c r="K93" s="41"/>
    </row>
    <row r="94" spans="1:11" s="40" customFormat="1" x14ac:dyDescent="0.3">
      <c r="A94" s="35"/>
      <c r="B94" s="78" t="str">
        <f>_xlfn.IFNA(VLOOKUP(A94,incoming!B$4:D$295,3,FALSE),"")</f>
        <v/>
      </c>
      <c r="C94" s="41"/>
      <c r="D94" s="42"/>
      <c r="E94" s="43"/>
      <c r="F94" s="41"/>
      <c r="G94" s="44">
        <v>91</v>
      </c>
      <c r="H94" s="20" t="str">
        <f t="shared" si="1"/>
        <v/>
      </c>
      <c r="I94" s="45" t="str">
        <f>IF(A94="","",RIGHT(incoming!$A$2,4)&amp;"-"&amp;outgoing!G94&amp;"-"&amp;outgoing!#REF!&amp;CHAR(10)&amp;H94&amp;"-"&amp;VLOOKUP(outgoing!A94,incoming!B$4:G$295,6,FALSE))</f>
        <v/>
      </c>
      <c r="J94" s="66"/>
      <c r="K94" s="41"/>
    </row>
    <row r="95" spans="1:11" s="40" customFormat="1" x14ac:dyDescent="0.3">
      <c r="A95" s="35"/>
      <c r="B95" s="78" t="str">
        <f>_xlfn.IFNA(VLOOKUP(A95,incoming!B$4:D$295,3,FALSE),"")</f>
        <v/>
      </c>
      <c r="C95" s="41"/>
      <c r="D95" s="42"/>
      <c r="E95" s="43"/>
      <c r="F95" s="41"/>
      <c r="G95" s="44">
        <v>92</v>
      </c>
      <c r="H95" s="20" t="str">
        <f t="shared" si="1"/>
        <v/>
      </c>
      <c r="I95" s="45" t="str">
        <f>IF(A95="","",RIGHT(incoming!$A$2,4)&amp;"-"&amp;outgoing!G95&amp;"-"&amp;outgoing!#REF!&amp;CHAR(10)&amp;H95&amp;"-"&amp;VLOOKUP(outgoing!A95,incoming!B$4:G$295,6,FALSE))</f>
        <v/>
      </c>
      <c r="J95" s="66"/>
      <c r="K95" s="41"/>
    </row>
    <row r="96" spans="1:11" s="40" customFormat="1" x14ac:dyDescent="0.3">
      <c r="A96" s="35"/>
      <c r="B96" s="78" t="str">
        <f>_xlfn.IFNA(VLOOKUP(A96,incoming!B$4:D$295,3,FALSE),"")</f>
        <v/>
      </c>
      <c r="C96" s="41"/>
      <c r="D96" s="42"/>
      <c r="E96" s="43"/>
      <c r="F96" s="41"/>
      <c r="G96" s="44">
        <v>93</v>
      </c>
      <c r="H96" s="20" t="str">
        <f t="shared" si="1"/>
        <v/>
      </c>
      <c r="I96" s="45" t="str">
        <f>IF(A96="","",RIGHT(incoming!$A$2,4)&amp;"-"&amp;outgoing!G96&amp;"-"&amp;outgoing!#REF!&amp;CHAR(10)&amp;H96&amp;"-"&amp;VLOOKUP(outgoing!A96,incoming!B$4:G$295,6,FALSE))</f>
        <v/>
      </c>
      <c r="J96" s="66"/>
      <c r="K96" s="41"/>
    </row>
    <row r="97" spans="1:11" s="40" customFormat="1" x14ac:dyDescent="0.3">
      <c r="A97" s="35"/>
      <c r="B97" s="78" t="str">
        <f>_xlfn.IFNA(VLOOKUP(A97,incoming!B$4:D$295,3,FALSE),"")</f>
        <v/>
      </c>
      <c r="C97" s="41"/>
      <c r="D97" s="42"/>
      <c r="E97" s="43"/>
      <c r="F97" s="41"/>
      <c r="G97" s="44">
        <v>94</v>
      </c>
      <c r="H97" s="20" t="str">
        <f t="shared" si="1"/>
        <v/>
      </c>
      <c r="I97" s="45" t="str">
        <f>IF(A97="","",RIGHT(incoming!$A$2,4)&amp;"-"&amp;outgoing!G97&amp;"-"&amp;outgoing!#REF!&amp;CHAR(10)&amp;H97&amp;"-"&amp;VLOOKUP(outgoing!A97,incoming!B$4:G$295,6,FALSE))</f>
        <v/>
      </c>
      <c r="J97" s="66"/>
      <c r="K97" s="41"/>
    </row>
    <row r="98" spans="1:11" s="40" customFormat="1" x14ac:dyDescent="0.3">
      <c r="A98" s="35"/>
      <c r="B98" s="78" t="str">
        <f>_xlfn.IFNA(VLOOKUP(A98,incoming!B$4:D$295,3,FALSE),"")</f>
        <v/>
      </c>
      <c r="C98" s="41"/>
      <c r="D98" s="42"/>
      <c r="E98" s="43"/>
      <c r="F98" s="41"/>
      <c r="G98" s="44">
        <v>95</v>
      </c>
      <c r="H98" s="20" t="str">
        <f t="shared" si="1"/>
        <v/>
      </c>
      <c r="I98" s="45" t="str">
        <f>IF(A98="","",RIGHT(incoming!$A$2,4)&amp;"-"&amp;outgoing!G98&amp;"-"&amp;outgoing!#REF!&amp;CHAR(10)&amp;H98&amp;"-"&amp;VLOOKUP(outgoing!A98,incoming!B$4:G$295,6,FALSE))</f>
        <v/>
      </c>
      <c r="J98" s="66"/>
      <c r="K98" s="41"/>
    </row>
    <row r="99" spans="1:11" s="40" customFormat="1" x14ac:dyDescent="0.3">
      <c r="A99" s="35"/>
      <c r="B99" s="78" t="str">
        <f>_xlfn.IFNA(VLOOKUP(A99,incoming!B$4:D$295,3,FALSE),"")</f>
        <v/>
      </c>
      <c r="C99" s="41"/>
      <c r="D99" s="42"/>
      <c r="E99" s="43"/>
      <c r="F99" s="41"/>
      <c r="G99" s="44">
        <v>96</v>
      </c>
      <c r="H99" s="20" t="str">
        <f t="shared" si="1"/>
        <v/>
      </c>
      <c r="I99" s="45" t="str">
        <f>IF(A99="","",RIGHT(incoming!$A$2,4)&amp;"-"&amp;outgoing!G99&amp;"-"&amp;outgoing!#REF!&amp;CHAR(10)&amp;H99&amp;"-"&amp;VLOOKUP(outgoing!A99,incoming!B$4:G$295,6,FALSE))</f>
        <v/>
      </c>
      <c r="J99" s="66"/>
      <c r="K99" s="41"/>
    </row>
    <row r="100" spans="1:11" s="40" customFormat="1" x14ac:dyDescent="0.3">
      <c r="A100" s="35"/>
      <c r="B100" s="78" t="str">
        <f>_xlfn.IFNA(VLOOKUP(A100,incoming!B$4:D$295,3,FALSE),"")</f>
        <v/>
      </c>
      <c r="C100" s="41"/>
      <c r="D100" s="42"/>
      <c r="E100" s="43"/>
      <c r="F100" s="41"/>
      <c r="G100" s="44">
        <v>97</v>
      </c>
      <c r="H100" s="20" t="str">
        <f t="shared" si="1"/>
        <v/>
      </c>
      <c r="I100" s="45" t="str">
        <f>IF(A100="","",RIGHT(incoming!$A$2,4)&amp;"-"&amp;outgoing!G100&amp;"-"&amp;outgoing!#REF!&amp;CHAR(10)&amp;H100&amp;"-"&amp;VLOOKUP(outgoing!A100,incoming!B$4:G$295,6,FALSE))</f>
        <v/>
      </c>
      <c r="J100" s="66"/>
      <c r="K100" s="41"/>
    </row>
    <row r="101" spans="1:11" s="40" customFormat="1" x14ac:dyDescent="0.3">
      <c r="A101" s="35"/>
      <c r="B101" s="78" t="str">
        <f>_xlfn.IFNA(VLOOKUP(A101,incoming!B$4:D$295,3,FALSE),"")</f>
        <v/>
      </c>
      <c r="C101" s="41"/>
      <c r="D101" s="42"/>
      <c r="E101" s="43"/>
      <c r="F101" s="41"/>
      <c r="G101" s="44">
        <v>98</v>
      </c>
      <c r="H101" s="20" t="str">
        <f t="shared" si="1"/>
        <v/>
      </c>
      <c r="I101" s="45" t="str">
        <f>IF(A101="","",RIGHT(incoming!$A$2,4)&amp;"-"&amp;outgoing!G101&amp;"-"&amp;outgoing!#REF!&amp;CHAR(10)&amp;H101&amp;"-"&amp;VLOOKUP(outgoing!A101,incoming!B$4:G$295,6,FALSE))</f>
        <v/>
      </c>
      <c r="J101" s="66"/>
      <c r="K101" s="41"/>
    </row>
    <row r="102" spans="1:11" s="40" customFormat="1" x14ac:dyDescent="0.3">
      <c r="A102" s="35"/>
      <c r="B102" s="78" t="str">
        <f>_xlfn.IFNA(VLOOKUP(A102,incoming!B$4:D$295,3,FALSE),"")</f>
        <v/>
      </c>
      <c r="C102" s="41"/>
      <c r="D102" s="42"/>
      <c r="E102" s="43"/>
      <c r="F102" s="41"/>
      <c r="G102" s="44">
        <v>99</v>
      </c>
      <c r="H102" s="20" t="str">
        <f t="shared" si="1"/>
        <v/>
      </c>
      <c r="I102" s="45" t="str">
        <f>IF(A102="","",RIGHT(incoming!$A$2,4)&amp;"-"&amp;outgoing!G102&amp;"-"&amp;outgoing!#REF!&amp;CHAR(10)&amp;H102&amp;"-"&amp;VLOOKUP(outgoing!A102,incoming!B$4:G$295,6,FALSE))</f>
        <v/>
      </c>
      <c r="J102" s="66"/>
      <c r="K102" s="41"/>
    </row>
    <row r="103" spans="1:11" s="40" customFormat="1" x14ac:dyDescent="0.3">
      <c r="A103" s="35"/>
      <c r="B103" s="78" t="str">
        <f>_xlfn.IFNA(VLOOKUP(A103,incoming!B$4:D$295,3,FALSE),"")</f>
        <v/>
      </c>
      <c r="C103" s="41"/>
      <c r="D103" s="42"/>
      <c r="E103" s="43"/>
      <c r="F103" s="41"/>
      <c r="G103" s="44">
        <v>100</v>
      </c>
      <c r="H103" s="20" t="str">
        <f t="shared" si="1"/>
        <v/>
      </c>
      <c r="I103" s="45" t="str">
        <f>IF(A103="","",RIGHT(incoming!$A$2,4)&amp;"-"&amp;outgoing!G103&amp;"-"&amp;outgoing!#REF!&amp;CHAR(10)&amp;H103&amp;"-"&amp;VLOOKUP(outgoing!A103,incoming!B$4:G$295,6,FALSE))</f>
        <v/>
      </c>
      <c r="J103" s="66"/>
      <c r="K103" s="41"/>
    </row>
    <row r="104" spans="1:11" s="40" customFormat="1" x14ac:dyDescent="0.3">
      <c r="A104" s="35"/>
      <c r="B104" s="78" t="str">
        <f>_xlfn.IFNA(VLOOKUP(A104,incoming!B$4:D$295,3,FALSE),"")</f>
        <v/>
      </c>
      <c r="C104" s="41"/>
      <c r="D104" s="42"/>
      <c r="E104" s="43"/>
      <c r="F104" s="41"/>
      <c r="G104" s="44">
        <v>101</v>
      </c>
      <c r="H104" s="20" t="str">
        <f t="shared" si="1"/>
        <v/>
      </c>
      <c r="I104" s="45" t="str">
        <f>IF(A104="","",RIGHT(incoming!$A$2,4)&amp;"-"&amp;outgoing!G104&amp;"-"&amp;outgoing!#REF!&amp;CHAR(10)&amp;H104&amp;"-"&amp;VLOOKUP(outgoing!A104,incoming!B$4:G$295,6,FALSE))</f>
        <v/>
      </c>
      <c r="J104" s="66"/>
      <c r="K104" s="41"/>
    </row>
    <row r="105" spans="1:11" s="40" customFormat="1" x14ac:dyDescent="0.3">
      <c r="A105" s="35"/>
      <c r="B105" s="78" t="str">
        <f>_xlfn.IFNA(VLOOKUP(A105,incoming!B$4:D$295,3,FALSE),"")</f>
        <v/>
      </c>
      <c r="C105" s="41"/>
      <c r="D105" s="42"/>
      <c r="E105" s="43"/>
      <c r="F105" s="41"/>
      <c r="G105" s="44">
        <v>102</v>
      </c>
      <c r="H105" s="20" t="str">
        <f t="shared" si="1"/>
        <v/>
      </c>
      <c r="I105" s="45" t="str">
        <f>IF(A105="","",RIGHT(incoming!$A$2,4)&amp;"-"&amp;outgoing!G105&amp;"-"&amp;outgoing!#REF!&amp;CHAR(10)&amp;H105&amp;"-"&amp;VLOOKUP(outgoing!A105,incoming!B$4:G$295,6,FALSE))</f>
        <v/>
      </c>
      <c r="J105" s="66"/>
      <c r="K105" s="41"/>
    </row>
    <row r="106" spans="1:11" s="40" customFormat="1" x14ac:dyDescent="0.3">
      <c r="A106" s="35"/>
      <c r="B106" s="78" t="str">
        <f>_xlfn.IFNA(VLOOKUP(A106,incoming!B$4:D$295,3,FALSE),"")</f>
        <v/>
      </c>
      <c r="C106" s="41"/>
      <c r="D106" s="42"/>
      <c r="E106" s="43"/>
      <c r="F106" s="41"/>
      <c r="G106" s="44">
        <v>103</v>
      </c>
      <c r="H106" s="20" t="str">
        <f t="shared" si="1"/>
        <v/>
      </c>
      <c r="I106" s="45" t="str">
        <f>IF(A106="","",RIGHT(incoming!$A$2,4)&amp;"-"&amp;outgoing!G106&amp;"-"&amp;outgoing!#REF!&amp;CHAR(10)&amp;H106&amp;"-"&amp;VLOOKUP(outgoing!A106,incoming!B$4:G$295,6,FALSE))</f>
        <v/>
      </c>
      <c r="J106" s="66"/>
      <c r="K106" s="41"/>
    </row>
    <row r="107" spans="1:11" s="40" customFormat="1" x14ac:dyDescent="0.3">
      <c r="A107" s="35"/>
      <c r="B107" s="78" t="str">
        <f>_xlfn.IFNA(VLOOKUP(A107,incoming!B$4:D$295,3,FALSE),"")</f>
        <v/>
      </c>
      <c r="C107" s="41"/>
      <c r="D107" s="42"/>
      <c r="E107" s="43"/>
      <c r="F107" s="41"/>
      <c r="G107" s="44">
        <v>104</v>
      </c>
      <c r="H107" s="20" t="str">
        <f t="shared" si="1"/>
        <v/>
      </c>
      <c r="I107" s="45" t="str">
        <f>IF(A107="","",RIGHT(incoming!$A$2,4)&amp;"-"&amp;outgoing!G107&amp;"-"&amp;outgoing!#REF!&amp;CHAR(10)&amp;H107&amp;"-"&amp;VLOOKUP(outgoing!A107,incoming!B$4:G$295,6,FALSE))</f>
        <v/>
      </c>
      <c r="J107" s="66"/>
      <c r="K107" s="41"/>
    </row>
    <row r="108" spans="1:11" s="40" customFormat="1" x14ac:dyDescent="0.3">
      <c r="A108" s="35"/>
      <c r="B108" s="78" t="str">
        <f>_xlfn.IFNA(VLOOKUP(A108,incoming!B$4:D$295,3,FALSE),"")</f>
        <v/>
      </c>
      <c r="C108" s="41"/>
      <c r="D108" s="42"/>
      <c r="E108" s="43"/>
      <c r="F108" s="41"/>
      <c r="G108" s="44">
        <v>105</v>
      </c>
      <c r="H108" s="20" t="str">
        <f t="shared" si="1"/>
        <v/>
      </c>
      <c r="I108" s="45" t="str">
        <f>IF(A108="","",RIGHT(incoming!$A$2,4)&amp;"-"&amp;outgoing!G108&amp;"-"&amp;outgoing!#REF!&amp;CHAR(10)&amp;H108&amp;"-"&amp;VLOOKUP(outgoing!A108,incoming!B$4:G$295,6,FALSE))</f>
        <v/>
      </c>
      <c r="J108" s="66"/>
      <c r="K108" s="41"/>
    </row>
    <row r="109" spans="1:11" s="40" customFormat="1" x14ac:dyDescent="0.3">
      <c r="A109" s="35"/>
      <c r="B109" s="78" t="str">
        <f>_xlfn.IFNA(VLOOKUP(A109,incoming!B$4:D$295,3,FALSE),"")</f>
        <v/>
      </c>
      <c r="C109" s="41"/>
      <c r="D109" s="42"/>
      <c r="E109" s="43"/>
      <c r="F109" s="41"/>
      <c r="G109" s="44">
        <v>106</v>
      </c>
      <c r="H109" s="20" t="str">
        <f t="shared" si="1"/>
        <v/>
      </c>
      <c r="I109" s="45" t="str">
        <f>IF(A109="","",RIGHT(incoming!$A$2,4)&amp;"-"&amp;outgoing!G109&amp;"-"&amp;outgoing!#REF!&amp;CHAR(10)&amp;H109&amp;"-"&amp;VLOOKUP(outgoing!A109,incoming!B$4:G$295,6,FALSE))</f>
        <v/>
      </c>
      <c r="J109" s="66"/>
      <c r="K109" s="41"/>
    </row>
    <row r="110" spans="1:11" s="40" customFormat="1" x14ac:dyDescent="0.3">
      <c r="A110" s="35"/>
      <c r="B110" s="78" t="str">
        <f>_xlfn.IFNA(VLOOKUP(A110,incoming!B$4:D$295,3,FALSE),"")</f>
        <v/>
      </c>
      <c r="C110" s="41"/>
      <c r="D110" s="42"/>
      <c r="E110" s="43"/>
      <c r="F110" s="41"/>
      <c r="G110" s="44">
        <v>107</v>
      </c>
      <c r="H110" s="20" t="str">
        <f t="shared" si="1"/>
        <v/>
      </c>
      <c r="I110" s="45" t="str">
        <f>IF(A110="","",RIGHT(incoming!$A$2,4)&amp;"-"&amp;outgoing!G110&amp;"-"&amp;outgoing!#REF!&amp;CHAR(10)&amp;H110&amp;"-"&amp;VLOOKUP(outgoing!A110,incoming!B$4:G$295,6,FALSE))</f>
        <v/>
      </c>
      <c r="J110" s="66"/>
      <c r="K110" s="41"/>
    </row>
    <row r="111" spans="1:11" s="40" customFormat="1" x14ac:dyDescent="0.3">
      <c r="A111" s="35"/>
      <c r="B111" s="78" t="str">
        <f>_xlfn.IFNA(VLOOKUP(A111,incoming!B$4:D$295,3,FALSE),"")</f>
        <v/>
      </c>
      <c r="C111" s="41"/>
      <c r="D111" s="42"/>
      <c r="E111" s="43"/>
      <c r="F111" s="41"/>
      <c r="G111" s="44">
        <v>108</v>
      </c>
      <c r="H111" s="20" t="str">
        <f t="shared" si="1"/>
        <v/>
      </c>
      <c r="I111" s="45" t="str">
        <f>IF(A111="","",RIGHT(incoming!$A$2,4)&amp;"-"&amp;outgoing!G111&amp;"-"&amp;outgoing!#REF!&amp;CHAR(10)&amp;H111&amp;"-"&amp;VLOOKUP(outgoing!A111,incoming!B$4:G$295,6,FALSE))</f>
        <v/>
      </c>
      <c r="J111" s="66"/>
      <c r="K111" s="41"/>
    </row>
    <row r="112" spans="1:11" s="40" customFormat="1" x14ac:dyDescent="0.3">
      <c r="A112" s="35"/>
      <c r="B112" s="78" t="str">
        <f>_xlfn.IFNA(VLOOKUP(A112,incoming!B$4:D$295,3,FALSE),"")</f>
        <v/>
      </c>
      <c r="C112" s="41"/>
      <c r="D112" s="42"/>
      <c r="E112" s="43"/>
      <c r="F112" s="41"/>
      <c r="G112" s="44">
        <v>109</v>
      </c>
      <c r="H112" s="20" t="str">
        <f t="shared" si="1"/>
        <v/>
      </c>
      <c r="I112" s="45" t="str">
        <f>IF(A112="","",RIGHT(incoming!$A$2,4)&amp;"-"&amp;outgoing!G112&amp;"-"&amp;outgoing!#REF!&amp;CHAR(10)&amp;H112&amp;"-"&amp;VLOOKUP(outgoing!A112,incoming!B$4:G$295,6,FALSE))</f>
        <v/>
      </c>
      <c r="J112" s="66"/>
      <c r="K112" s="41"/>
    </row>
    <row r="113" spans="1:11" s="40" customFormat="1" x14ac:dyDescent="0.3">
      <c r="A113" s="35"/>
      <c r="B113" s="78" t="str">
        <f>_xlfn.IFNA(VLOOKUP(A113,incoming!B$4:D$295,3,FALSE),"")</f>
        <v/>
      </c>
      <c r="C113" s="41"/>
      <c r="D113" s="42"/>
      <c r="E113" s="43"/>
      <c r="F113" s="41"/>
      <c r="G113" s="44">
        <v>110</v>
      </c>
      <c r="H113" s="20" t="str">
        <f t="shared" si="1"/>
        <v/>
      </c>
      <c r="I113" s="45" t="str">
        <f>IF(A113="","",RIGHT(incoming!$A$2,4)&amp;"-"&amp;outgoing!G113&amp;"-"&amp;outgoing!#REF!&amp;CHAR(10)&amp;H113&amp;"-"&amp;VLOOKUP(outgoing!A113,incoming!B$4:G$295,6,FALSE))</f>
        <v/>
      </c>
      <c r="J113" s="66"/>
      <c r="K113" s="41"/>
    </row>
    <row r="114" spans="1:11" s="40" customFormat="1" x14ac:dyDescent="0.3">
      <c r="A114" s="35"/>
      <c r="B114" s="78" t="str">
        <f>_xlfn.IFNA(VLOOKUP(A114,incoming!B$4:D$295,3,FALSE),"")</f>
        <v/>
      </c>
      <c r="C114" s="41"/>
      <c r="D114" s="42"/>
      <c r="E114" s="43"/>
      <c r="F114" s="41"/>
      <c r="G114" s="44">
        <v>111</v>
      </c>
      <c r="H114" s="20" t="str">
        <f t="shared" si="1"/>
        <v/>
      </c>
      <c r="I114" s="45" t="str">
        <f>IF(A114="","",RIGHT(incoming!$A$2,4)&amp;"-"&amp;outgoing!G114&amp;"-"&amp;outgoing!#REF!&amp;CHAR(10)&amp;H114&amp;"-"&amp;VLOOKUP(outgoing!A114,incoming!B$4:G$295,6,FALSE))</f>
        <v/>
      </c>
      <c r="J114" s="66"/>
      <c r="K114" s="41"/>
    </row>
    <row r="115" spans="1:11" s="40" customFormat="1" x14ac:dyDescent="0.3">
      <c r="A115" s="35"/>
      <c r="B115" s="78" t="str">
        <f>_xlfn.IFNA(VLOOKUP(A115,incoming!B$4:D$295,3,FALSE),"")</f>
        <v/>
      </c>
      <c r="C115" s="41"/>
      <c r="D115" s="42"/>
      <c r="E115" s="43"/>
      <c r="F115" s="41"/>
      <c r="G115" s="44">
        <v>112</v>
      </c>
      <c r="H115" s="20" t="str">
        <f t="shared" si="1"/>
        <v/>
      </c>
      <c r="I115" s="45" t="str">
        <f>IF(A115="","",RIGHT(incoming!$A$2,4)&amp;"-"&amp;outgoing!G115&amp;"-"&amp;outgoing!#REF!&amp;CHAR(10)&amp;H115&amp;"-"&amp;VLOOKUP(outgoing!A115,incoming!B$4:G$295,6,FALSE))</f>
        <v/>
      </c>
      <c r="J115" s="66"/>
      <c r="K115" s="41"/>
    </row>
    <row r="116" spans="1:11" s="40" customFormat="1" x14ac:dyDescent="0.3">
      <c r="A116" s="35"/>
      <c r="B116" s="78" t="str">
        <f>_xlfn.IFNA(VLOOKUP(A116,incoming!B$4:D$295,3,FALSE),"")</f>
        <v/>
      </c>
      <c r="C116" s="41"/>
      <c r="D116" s="42"/>
      <c r="E116" s="43"/>
      <c r="F116" s="41"/>
      <c r="G116" s="44">
        <v>113</v>
      </c>
      <c r="H116" s="20" t="str">
        <f t="shared" si="1"/>
        <v/>
      </c>
      <c r="I116" s="45" t="str">
        <f>IF(A116="","",RIGHT(incoming!$A$2,4)&amp;"-"&amp;outgoing!G116&amp;"-"&amp;outgoing!#REF!&amp;CHAR(10)&amp;H116&amp;"-"&amp;VLOOKUP(outgoing!A116,incoming!B$4:G$295,6,FALSE))</f>
        <v/>
      </c>
      <c r="J116" s="66"/>
      <c r="K116" s="41"/>
    </row>
    <row r="117" spans="1:11" s="40" customFormat="1" x14ac:dyDescent="0.3">
      <c r="A117" s="35"/>
      <c r="B117" s="78" t="str">
        <f>_xlfn.IFNA(VLOOKUP(A117,incoming!B$4:D$295,3,FALSE),"")</f>
        <v/>
      </c>
      <c r="C117" s="41"/>
      <c r="D117" s="42"/>
      <c r="E117" s="43"/>
      <c r="F117" s="41"/>
      <c r="G117" s="44">
        <v>114</v>
      </c>
      <c r="H117" s="20" t="str">
        <f t="shared" si="1"/>
        <v/>
      </c>
      <c r="I117" s="45" t="str">
        <f>IF(A117="","",RIGHT(incoming!$A$2,4)&amp;"-"&amp;outgoing!G117&amp;"-"&amp;outgoing!#REF!&amp;CHAR(10)&amp;H117&amp;"-"&amp;VLOOKUP(outgoing!A117,incoming!B$4:G$295,6,FALSE))</f>
        <v/>
      </c>
      <c r="J117" s="66"/>
      <c r="K117" s="41"/>
    </row>
    <row r="118" spans="1:11" s="40" customFormat="1" x14ac:dyDescent="0.3">
      <c r="A118" s="35"/>
      <c r="B118" s="78" t="str">
        <f>_xlfn.IFNA(VLOOKUP(A118,incoming!B$4:D$295,3,FALSE),"")</f>
        <v/>
      </c>
      <c r="C118" s="41"/>
      <c r="D118" s="42"/>
      <c r="E118" s="43"/>
      <c r="F118" s="41"/>
      <c r="G118" s="44">
        <v>115</v>
      </c>
      <c r="H118" s="20" t="str">
        <f t="shared" si="1"/>
        <v/>
      </c>
      <c r="I118" s="45" t="str">
        <f>IF(A118="","",RIGHT(incoming!$A$2,4)&amp;"-"&amp;outgoing!G118&amp;"-"&amp;outgoing!#REF!&amp;CHAR(10)&amp;H118&amp;"-"&amp;VLOOKUP(outgoing!A118,incoming!B$4:G$295,6,FALSE))</f>
        <v/>
      </c>
      <c r="J118" s="66"/>
      <c r="K118" s="41"/>
    </row>
    <row r="119" spans="1:11" s="40" customFormat="1" x14ac:dyDescent="0.3">
      <c r="A119" s="35"/>
      <c r="B119" s="78" t="str">
        <f>_xlfn.IFNA(VLOOKUP(A119,incoming!B$4:D$295,3,FALSE),"")</f>
        <v/>
      </c>
      <c r="C119" s="41"/>
      <c r="D119" s="42"/>
      <c r="E119" s="43"/>
      <c r="F119" s="41"/>
      <c r="G119" s="44">
        <v>116</v>
      </c>
      <c r="H119" s="20" t="str">
        <f t="shared" si="1"/>
        <v/>
      </c>
      <c r="I119" s="45" t="str">
        <f>IF(A119="","",RIGHT(incoming!$A$2,4)&amp;"-"&amp;outgoing!G119&amp;"-"&amp;outgoing!#REF!&amp;CHAR(10)&amp;H119&amp;"-"&amp;VLOOKUP(outgoing!A119,incoming!B$4:G$295,6,FALSE))</f>
        <v/>
      </c>
      <c r="J119" s="66"/>
      <c r="K119" s="41"/>
    </row>
    <row r="120" spans="1:11" s="40" customFormat="1" x14ac:dyDescent="0.3">
      <c r="A120" s="35"/>
      <c r="B120" s="78" t="str">
        <f>_xlfn.IFNA(VLOOKUP(A120,incoming!B$4:D$295,3,FALSE),"")</f>
        <v/>
      </c>
      <c r="C120" s="41"/>
      <c r="D120" s="42"/>
      <c r="E120" s="43"/>
      <c r="F120" s="41"/>
      <c r="G120" s="44">
        <v>117</v>
      </c>
      <c r="H120" s="20" t="str">
        <f t="shared" si="1"/>
        <v/>
      </c>
      <c r="I120" s="45" t="str">
        <f>IF(A120="","",RIGHT(incoming!$A$2,4)&amp;"-"&amp;outgoing!G120&amp;"-"&amp;outgoing!#REF!&amp;CHAR(10)&amp;H120&amp;"-"&amp;VLOOKUP(outgoing!A120,incoming!B$4:G$295,6,FALSE))</f>
        <v/>
      </c>
      <c r="J120" s="66"/>
      <c r="K120" s="41"/>
    </row>
    <row r="121" spans="1:11" s="40" customFormat="1" x14ac:dyDescent="0.3">
      <c r="A121" s="35"/>
      <c r="B121" s="78" t="str">
        <f>_xlfn.IFNA(VLOOKUP(A121,incoming!B$4:D$295,3,FALSE),"")</f>
        <v/>
      </c>
      <c r="C121" s="41"/>
      <c r="D121" s="42"/>
      <c r="E121" s="43"/>
      <c r="F121" s="41"/>
      <c r="G121" s="44">
        <v>118</v>
      </c>
      <c r="H121" s="20" t="str">
        <f t="shared" si="1"/>
        <v/>
      </c>
      <c r="I121" s="45" t="str">
        <f>IF(A121="","",RIGHT(incoming!$A$2,4)&amp;"-"&amp;outgoing!G121&amp;"-"&amp;outgoing!#REF!&amp;CHAR(10)&amp;H121&amp;"-"&amp;VLOOKUP(outgoing!A121,incoming!B$4:G$295,6,FALSE))</f>
        <v/>
      </c>
      <c r="J121" s="66"/>
      <c r="K121" s="41"/>
    </row>
    <row r="122" spans="1:11" s="40" customFormat="1" x14ac:dyDescent="0.3">
      <c r="A122" s="35"/>
      <c r="B122" s="78" t="str">
        <f>_xlfn.IFNA(VLOOKUP(A122,incoming!B$4:D$295,3,FALSE),"")</f>
        <v/>
      </c>
      <c r="C122" s="41"/>
      <c r="D122" s="42"/>
      <c r="E122" s="43"/>
      <c r="F122" s="41"/>
      <c r="G122" s="44">
        <v>119</v>
      </c>
      <c r="H122" s="20" t="str">
        <f t="shared" si="1"/>
        <v/>
      </c>
      <c r="I122" s="45" t="str">
        <f>IF(A122="","",RIGHT(incoming!$A$2,4)&amp;"-"&amp;outgoing!G122&amp;"-"&amp;outgoing!#REF!&amp;CHAR(10)&amp;H122&amp;"-"&amp;VLOOKUP(outgoing!A122,incoming!B$4:G$295,6,FALSE))</f>
        <v/>
      </c>
      <c r="J122" s="66"/>
      <c r="K122" s="41"/>
    </row>
    <row r="123" spans="1:11" s="40" customFormat="1" x14ac:dyDescent="0.3">
      <c r="A123" s="35"/>
      <c r="B123" s="78" t="str">
        <f>_xlfn.IFNA(VLOOKUP(A123,incoming!B$4:D$295,3,FALSE),"")</f>
        <v/>
      </c>
      <c r="C123" s="41"/>
      <c r="D123" s="42"/>
      <c r="E123" s="43"/>
      <c r="F123" s="41"/>
      <c r="G123" s="44">
        <v>120</v>
      </c>
      <c r="H123" s="20" t="str">
        <f t="shared" si="1"/>
        <v/>
      </c>
      <c r="I123" s="45" t="str">
        <f>IF(A123="","",RIGHT(incoming!$A$2,4)&amp;"-"&amp;outgoing!G123&amp;"-"&amp;outgoing!#REF!&amp;CHAR(10)&amp;H123&amp;"-"&amp;VLOOKUP(outgoing!A123,incoming!B$4:G$295,6,FALSE))</f>
        <v/>
      </c>
      <c r="J123" s="66"/>
      <c r="K123" s="41"/>
    </row>
    <row r="124" spans="1:11" s="40" customFormat="1" x14ac:dyDescent="0.3">
      <c r="A124" s="35"/>
      <c r="B124" s="78" t="str">
        <f>_xlfn.IFNA(VLOOKUP(A124,incoming!B$4:D$295,3,FALSE),"")</f>
        <v/>
      </c>
      <c r="C124" s="41"/>
      <c r="D124" s="42"/>
      <c r="E124" s="43"/>
      <c r="F124" s="41"/>
      <c r="G124" s="44">
        <v>121</v>
      </c>
      <c r="H124" s="20" t="str">
        <f t="shared" si="1"/>
        <v/>
      </c>
      <c r="I124" s="45" t="str">
        <f>IF(A124="","",RIGHT(incoming!$A$2,4)&amp;"-"&amp;outgoing!G124&amp;"-"&amp;outgoing!#REF!&amp;CHAR(10)&amp;H124&amp;"-"&amp;VLOOKUP(outgoing!A124,incoming!B$4:G$295,6,FALSE))</f>
        <v/>
      </c>
      <c r="J124" s="66"/>
      <c r="K124" s="41"/>
    </row>
    <row r="125" spans="1:11" s="40" customFormat="1" x14ac:dyDescent="0.3">
      <c r="A125" s="35"/>
      <c r="B125" s="78" t="str">
        <f>_xlfn.IFNA(VLOOKUP(A125,incoming!B$4:D$295,3,FALSE),"")</f>
        <v/>
      </c>
      <c r="C125" s="41"/>
      <c r="D125" s="42"/>
      <c r="E125" s="43"/>
      <c r="F125" s="41"/>
      <c r="G125" s="44">
        <v>122</v>
      </c>
      <c r="H125" s="20" t="str">
        <f t="shared" si="1"/>
        <v/>
      </c>
      <c r="I125" s="45" t="str">
        <f>IF(A125="","",RIGHT(incoming!$A$2,4)&amp;"-"&amp;outgoing!G125&amp;"-"&amp;outgoing!#REF!&amp;CHAR(10)&amp;H125&amp;"-"&amp;VLOOKUP(outgoing!A125,incoming!B$4:G$295,6,FALSE))</f>
        <v/>
      </c>
      <c r="J125" s="66"/>
      <c r="K125" s="41"/>
    </row>
    <row r="126" spans="1:11" s="40" customFormat="1" x14ac:dyDescent="0.3">
      <c r="A126" s="35"/>
      <c r="B126" s="78" t="str">
        <f>_xlfn.IFNA(VLOOKUP(A126,incoming!B$4:D$295,3,FALSE),"")</f>
        <v/>
      </c>
      <c r="C126" s="41"/>
      <c r="D126" s="42"/>
      <c r="E126" s="43"/>
      <c r="F126" s="41"/>
      <c r="G126" s="44">
        <v>123</v>
      </c>
      <c r="H126" s="20" t="str">
        <f t="shared" si="1"/>
        <v/>
      </c>
      <c r="I126" s="45" t="str">
        <f>IF(A126="","",RIGHT(incoming!$A$2,4)&amp;"-"&amp;outgoing!G126&amp;"-"&amp;outgoing!#REF!&amp;CHAR(10)&amp;H126&amp;"-"&amp;VLOOKUP(outgoing!A126,incoming!B$4:G$295,6,FALSE))</f>
        <v/>
      </c>
      <c r="J126" s="66"/>
      <c r="K126" s="41"/>
    </row>
    <row r="127" spans="1:11" s="40" customFormat="1" x14ac:dyDescent="0.3">
      <c r="A127" s="35"/>
      <c r="B127" s="78" t="str">
        <f>_xlfn.IFNA(VLOOKUP(A127,incoming!B$4:D$295,3,FALSE),"")</f>
        <v/>
      </c>
      <c r="C127" s="41"/>
      <c r="D127" s="42"/>
      <c r="E127" s="43"/>
      <c r="F127" s="41"/>
      <c r="G127" s="44">
        <v>124</v>
      </c>
      <c r="H127" s="20" t="str">
        <f t="shared" si="1"/>
        <v/>
      </c>
      <c r="I127" s="45" t="str">
        <f>IF(A127="","",RIGHT(incoming!$A$2,4)&amp;"-"&amp;outgoing!G127&amp;"-"&amp;outgoing!#REF!&amp;CHAR(10)&amp;H127&amp;"-"&amp;VLOOKUP(outgoing!A127,incoming!B$4:G$295,6,FALSE))</f>
        <v/>
      </c>
      <c r="J127" s="66"/>
      <c r="K127" s="41"/>
    </row>
    <row r="128" spans="1:11" s="40" customFormat="1" x14ac:dyDescent="0.3">
      <c r="A128" s="35"/>
      <c r="B128" s="78" t="str">
        <f>_xlfn.IFNA(VLOOKUP(A128,incoming!B$4:D$295,3,FALSE),"")</f>
        <v/>
      </c>
      <c r="C128" s="41"/>
      <c r="D128" s="42"/>
      <c r="E128" s="43"/>
      <c r="F128" s="41"/>
      <c r="G128" s="44">
        <v>125</v>
      </c>
      <c r="H128" s="20" t="str">
        <f t="shared" si="1"/>
        <v/>
      </c>
      <c r="I128" s="45" t="str">
        <f>IF(A128="","",RIGHT(incoming!$A$2,4)&amp;"-"&amp;outgoing!G128&amp;"-"&amp;outgoing!#REF!&amp;CHAR(10)&amp;H128&amp;"-"&amp;VLOOKUP(outgoing!A128,incoming!B$4:G$295,6,FALSE))</f>
        <v/>
      </c>
      <c r="J128" s="66"/>
      <c r="K128" s="41"/>
    </row>
    <row r="129" spans="1:11" s="40" customFormat="1" x14ac:dyDescent="0.3">
      <c r="A129" s="35"/>
      <c r="B129" s="78" t="str">
        <f>_xlfn.IFNA(VLOOKUP(A129,incoming!B$4:D$295,3,FALSE),"")</f>
        <v/>
      </c>
      <c r="C129" s="41"/>
      <c r="D129" s="42"/>
      <c r="E129" s="43"/>
      <c r="F129" s="41"/>
      <c r="G129" s="44">
        <v>126</v>
      </c>
      <c r="H129" s="20" t="str">
        <f t="shared" ref="H129:H192" si="2">IF(A129="","",LEFT(D129,5)&amp;-E129+6&amp;"uur")</f>
        <v/>
      </c>
      <c r="I129" s="45" t="str">
        <f>IF(A129="","",RIGHT(incoming!$A$2,4)&amp;"-"&amp;outgoing!G129&amp;"-"&amp;outgoing!#REF!&amp;CHAR(10)&amp;H129&amp;"-"&amp;VLOOKUP(outgoing!A129,incoming!B$4:G$295,6,FALSE))</f>
        <v/>
      </c>
      <c r="J129" s="66"/>
      <c r="K129" s="41"/>
    </row>
    <row r="130" spans="1:11" s="40" customFormat="1" x14ac:dyDescent="0.3">
      <c r="A130" s="35"/>
      <c r="B130" s="78" t="str">
        <f>_xlfn.IFNA(VLOOKUP(A130,incoming!B$4:D$295,3,FALSE),"")</f>
        <v/>
      </c>
      <c r="C130" s="41"/>
      <c r="D130" s="42"/>
      <c r="E130" s="43"/>
      <c r="F130" s="41"/>
      <c r="G130" s="44">
        <v>127</v>
      </c>
      <c r="H130" s="20" t="str">
        <f t="shared" si="2"/>
        <v/>
      </c>
      <c r="I130" s="45" t="str">
        <f>IF(A130="","",RIGHT(incoming!$A$2,4)&amp;"-"&amp;outgoing!G130&amp;"-"&amp;outgoing!#REF!&amp;CHAR(10)&amp;H130&amp;"-"&amp;VLOOKUP(outgoing!A130,incoming!B$4:G$295,6,FALSE))</f>
        <v/>
      </c>
      <c r="J130" s="66"/>
      <c r="K130" s="41"/>
    </row>
    <row r="131" spans="1:11" s="40" customFormat="1" x14ac:dyDescent="0.3">
      <c r="A131" s="35"/>
      <c r="B131" s="78" t="str">
        <f>_xlfn.IFNA(VLOOKUP(A131,incoming!B$4:D$295,3,FALSE),"")</f>
        <v/>
      </c>
      <c r="C131" s="41"/>
      <c r="D131" s="42"/>
      <c r="E131" s="43"/>
      <c r="F131" s="41"/>
      <c r="G131" s="44">
        <v>128</v>
      </c>
      <c r="H131" s="20" t="str">
        <f t="shared" si="2"/>
        <v/>
      </c>
      <c r="I131" s="45" t="str">
        <f>IF(A131="","",RIGHT(incoming!$A$2,4)&amp;"-"&amp;outgoing!G131&amp;"-"&amp;outgoing!#REF!&amp;CHAR(10)&amp;H131&amp;"-"&amp;VLOOKUP(outgoing!A131,incoming!B$4:G$295,6,FALSE))</f>
        <v/>
      </c>
      <c r="J131" s="66"/>
      <c r="K131" s="41"/>
    </row>
    <row r="132" spans="1:11" s="40" customFormat="1" x14ac:dyDescent="0.3">
      <c r="A132" s="35"/>
      <c r="B132" s="78" t="str">
        <f>_xlfn.IFNA(VLOOKUP(A132,incoming!B$4:D$295,3,FALSE),"")</f>
        <v/>
      </c>
      <c r="C132" s="41"/>
      <c r="D132" s="42"/>
      <c r="E132" s="43"/>
      <c r="F132" s="41"/>
      <c r="G132" s="44">
        <v>129</v>
      </c>
      <c r="H132" s="20" t="str">
        <f t="shared" si="2"/>
        <v/>
      </c>
      <c r="I132" s="45" t="str">
        <f>IF(A132="","",RIGHT(incoming!$A$2,4)&amp;"-"&amp;outgoing!G132&amp;"-"&amp;outgoing!#REF!&amp;CHAR(10)&amp;H132&amp;"-"&amp;VLOOKUP(outgoing!A132,incoming!B$4:G$295,6,FALSE))</f>
        <v/>
      </c>
      <c r="J132" s="66"/>
      <c r="K132" s="41"/>
    </row>
    <row r="133" spans="1:11" s="40" customFormat="1" x14ac:dyDescent="0.3">
      <c r="A133" s="35"/>
      <c r="B133" s="78" t="str">
        <f>_xlfn.IFNA(VLOOKUP(A133,incoming!B$4:D$295,3,FALSE),"")</f>
        <v/>
      </c>
      <c r="C133" s="41"/>
      <c r="D133" s="42"/>
      <c r="E133" s="43"/>
      <c r="F133" s="41"/>
      <c r="G133" s="44">
        <v>130</v>
      </c>
      <c r="H133" s="20" t="str">
        <f t="shared" si="2"/>
        <v/>
      </c>
      <c r="I133" s="45" t="str">
        <f>IF(A133="","",RIGHT(incoming!$A$2,4)&amp;"-"&amp;outgoing!G133&amp;"-"&amp;outgoing!#REF!&amp;CHAR(10)&amp;H133&amp;"-"&amp;VLOOKUP(outgoing!A133,incoming!B$4:G$295,6,FALSE))</f>
        <v/>
      </c>
      <c r="J133" s="66"/>
      <c r="K133" s="41"/>
    </row>
    <row r="134" spans="1:11" s="40" customFormat="1" x14ac:dyDescent="0.3">
      <c r="A134" s="35"/>
      <c r="B134" s="78" t="str">
        <f>_xlfn.IFNA(VLOOKUP(A134,incoming!B$4:D$295,3,FALSE),"")</f>
        <v/>
      </c>
      <c r="C134" s="41"/>
      <c r="D134" s="42"/>
      <c r="E134" s="43"/>
      <c r="F134" s="41"/>
      <c r="G134" s="44">
        <v>131</v>
      </c>
      <c r="H134" s="20" t="str">
        <f t="shared" si="2"/>
        <v/>
      </c>
      <c r="I134" s="45" t="str">
        <f>IF(A134="","",RIGHT(incoming!$A$2,4)&amp;"-"&amp;outgoing!G134&amp;"-"&amp;outgoing!#REF!&amp;CHAR(10)&amp;H134&amp;"-"&amp;VLOOKUP(outgoing!A134,incoming!B$4:G$295,6,FALSE))</f>
        <v/>
      </c>
      <c r="J134" s="66"/>
      <c r="K134" s="41"/>
    </row>
    <row r="135" spans="1:11" s="40" customFormat="1" x14ac:dyDescent="0.3">
      <c r="A135" s="35"/>
      <c r="B135" s="78" t="str">
        <f>_xlfn.IFNA(VLOOKUP(A135,incoming!B$4:D$295,3,FALSE),"")</f>
        <v/>
      </c>
      <c r="C135" s="41"/>
      <c r="D135" s="42"/>
      <c r="E135" s="43"/>
      <c r="F135" s="41"/>
      <c r="G135" s="44">
        <v>132</v>
      </c>
      <c r="H135" s="20" t="str">
        <f t="shared" si="2"/>
        <v/>
      </c>
      <c r="I135" s="45" t="str">
        <f>IF(A135="","",RIGHT(incoming!$A$2,4)&amp;"-"&amp;outgoing!G135&amp;"-"&amp;outgoing!#REF!&amp;CHAR(10)&amp;H135&amp;"-"&amp;VLOOKUP(outgoing!A135,incoming!B$4:G$295,6,FALSE))</f>
        <v/>
      </c>
      <c r="J135" s="66"/>
      <c r="K135" s="41"/>
    </row>
    <row r="136" spans="1:11" s="40" customFormat="1" x14ac:dyDescent="0.3">
      <c r="A136" s="35"/>
      <c r="B136" s="78" t="str">
        <f>_xlfn.IFNA(VLOOKUP(A136,incoming!B$4:D$295,3,FALSE),"")</f>
        <v/>
      </c>
      <c r="C136" s="41"/>
      <c r="D136" s="42"/>
      <c r="E136" s="43"/>
      <c r="F136" s="41"/>
      <c r="G136" s="44">
        <v>133</v>
      </c>
      <c r="H136" s="20" t="str">
        <f t="shared" si="2"/>
        <v/>
      </c>
      <c r="I136" s="45" t="str">
        <f>IF(A136="","",RIGHT(incoming!$A$2,4)&amp;"-"&amp;outgoing!G136&amp;"-"&amp;outgoing!#REF!&amp;CHAR(10)&amp;H136&amp;"-"&amp;VLOOKUP(outgoing!A136,incoming!B$4:G$295,6,FALSE))</f>
        <v/>
      </c>
      <c r="J136" s="66"/>
      <c r="K136" s="41"/>
    </row>
    <row r="137" spans="1:11" s="40" customFormat="1" x14ac:dyDescent="0.3">
      <c r="A137" s="35"/>
      <c r="B137" s="78" t="str">
        <f>_xlfn.IFNA(VLOOKUP(A137,incoming!B$4:D$295,3,FALSE),"")</f>
        <v/>
      </c>
      <c r="C137" s="41"/>
      <c r="D137" s="42"/>
      <c r="E137" s="43"/>
      <c r="F137" s="41"/>
      <c r="G137" s="44">
        <v>134</v>
      </c>
      <c r="H137" s="20" t="str">
        <f t="shared" si="2"/>
        <v/>
      </c>
      <c r="I137" s="45" t="str">
        <f>IF(A137="","",RIGHT(incoming!$A$2,4)&amp;"-"&amp;outgoing!G137&amp;"-"&amp;outgoing!#REF!&amp;CHAR(10)&amp;H137&amp;"-"&amp;VLOOKUP(outgoing!A137,incoming!B$4:G$295,6,FALSE))</f>
        <v/>
      </c>
      <c r="J137" s="66"/>
      <c r="K137" s="41"/>
    </row>
    <row r="138" spans="1:11" s="40" customFormat="1" x14ac:dyDescent="0.3">
      <c r="A138" s="35"/>
      <c r="B138" s="78" t="str">
        <f>_xlfn.IFNA(VLOOKUP(A138,incoming!B$4:D$295,3,FALSE),"")</f>
        <v/>
      </c>
      <c r="C138" s="41"/>
      <c r="D138" s="42"/>
      <c r="E138" s="43"/>
      <c r="F138" s="41"/>
      <c r="G138" s="44">
        <v>135</v>
      </c>
      <c r="H138" s="20" t="str">
        <f t="shared" si="2"/>
        <v/>
      </c>
      <c r="I138" s="45" t="str">
        <f>IF(A138="","",RIGHT(incoming!$A$2,4)&amp;"-"&amp;outgoing!G138&amp;"-"&amp;outgoing!#REF!&amp;CHAR(10)&amp;H138&amp;"-"&amp;VLOOKUP(outgoing!A138,incoming!B$4:G$295,6,FALSE))</f>
        <v/>
      </c>
      <c r="J138" s="66"/>
      <c r="K138" s="41"/>
    </row>
    <row r="139" spans="1:11" s="40" customFormat="1" x14ac:dyDescent="0.3">
      <c r="A139" s="35"/>
      <c r="B139" s="78" t="str">
        <f>_xlfn.IFNA(VLOOKUP(A139,incoming!B$4:D$295,3,FALSE),"")</f>
        <v/>
      </c>
      <c r="C139" s="41"/>
      <c r="D139" s="42"/>
      <c r="E139" s="43"/>
      <c r="F139" s="41"/>
      <c r="G139" s="44">
        <v>136</v>
      </c>
      <c r="H139" s="20" t="str">
        <f t="shared" si="2"/>
        <v/>
      </c>
      <c r="I139" s="45" t="str">
        <f>IF(A139="","",RIGHT(incoming!$A$2,4)&amp;"-"&amp;outgoing!G139&amp;"-"&amp;outgoing!#REF!&amp;CHAR(10)&amp;H139&amp;"-"&amp;VLOOKUP(outgoing!A139,incoming!B$4:G$295,6,FALSE))</f>
        <v/>
      </c>
      <c r="J139" s="66"/>
      <c r="K139" s="41"/>
    </row>
    <row r="140" spans="1:11" s="40" customFormat="1" x14ac:dyDescent="0.3">
      <c r="A140" s="35"/>
      <c r="B140" s="78" t="str">
        <f>_xlfn.IFNA(VLOOKUP(A140,incoming!B$4:D$295,3,FALSE),"")</f>
        <v/>
      </c>
      <c r="C140" s="41"/>
      <c r="D140" s="42"/>
      <c r="E140" s="43"/>
      <c r="F140" s="41"/>
      <c r="G140" s="44">
        <v>137</v>
      </c>
      <c r="H140" s="20" t="str">
        <f t="shared" si="2"/>
        <v/>
      </c>
      <c r="I140" s="45" t="str">
        <f>IF(A140="","",RIGHT(incoming!$A$2,4)&amp;"-"&amp;outgoing!G140&amp;"-"&amp;outgoing!#REF!&amp;CHAR(10)&amp;H140&amp;"-"&amp;VLOOKUP(outgoing!A140,incoming!B$4:G$295,6,FALSE))</f>
        <v/>
      </c>
      <c r="J140" s="66"/>
      <c r="K140" s="41"/>
    </row>
    <row r="141" spans="1:11" s="40" customFormat="1" x14ac:dyDescent="0.3">
      <c r="A141" s="35"/>
      <c r="B141" s="78" t="str">
        <f>_xlfn.IFNA(VLOOKUP(A141,incoming!B$4:D$295,3,FALSE),"")</f>
        <v/>
      </c>
      <c r="C141" s="41"/>
      <c r="D141" s="42"/>
      <c r="E141" s="43"/>
      <c r="F141" s="41"/>
      <c r="G141" s="44">
        <v>138</v>
      </c>
      <c r="H141" s="20" t="str">
        <f t="shared" si="2"/>
        <v/>
      </c>
      <c r="I141" s="45" t="str">
        <f>IF(A141="","",RIGHT(incoming!$A$2,4)&amp;"-"&amp;outgoing!G141&amp;"-"&amp;outgoing!#REF!&amp;CHAR(10)&amp;H141&amp;"-"&amp;VLOOKUP(outgoing!A141,incoming!B$4:G$295,6,FALSE))</f>
        <v/>
      </c>
      <c r="J141" s="66"/>
      <c r="K141" s="41"/>
    </row>
    <row r="142" spans="1:11" s="40" customFormat="1" x14ac:dyDescent="0.3">
      <c r="A142" s="35"/>
      <c r="B142" s="78" t="str">
        <f>_xlfn.IFNA(VLOOKUP(A142,incoming!B$4:D$295,3,FALSE),"")</f>
        <v/>
      </c>
      <c r="C142" s="41"/>
      <c r="D142" s="42"/>
      <c r="E142" s="43"/>
      <c r="F142" s="41"/>
      <c r="G142" s="44">
        <v>139</v>
      </c>
      <c r="H142" s="20" t="str">
        <f t="shared" si="2"/>
        <v/>
      </c>
      <c r="I142" s="45" t="str">
        <f>IF(A142="","",RIGHT(incoming!$A$2,4)&amp;"-"&amp;outgoing!G142&amp;"-"&amp;outgoing!#REF!&amp;CHAR(10)&amp;H142&amp;"-"&amp;VLOOKUP(outgoing!A142,incoming!B$4:G$295,6,FALSE))</f>
        <v/>
      </c>
      <c r="J142" s="66"/>
      <c r="K142" s="41"/>
    </row>
    <row r="143" spans="1:11" s="40" customFormat="1" x14ac:dyDescent="0.3">
      <c r="A143" s="35"/>
      <c r="B143" s="78" t="str">
        <f>_xlfn.IFNA(VLOOKUP(A143,incoming!B$4:D$295,3,FALSE),"")</f>
        <v/>
      </c>
      <c r="C143" s="41"/>
      <c r="D143" s="42"/>
      <c r="E143" s="43"/>
      <c r="F143" s="41"/>
      <c r="G143" s="44">
        <v>140</v>
      </c>
      <c r="H143" s="20" t="str">
        <f t="shared" si="2"/>
        <v/>
      </c>
      <c r="I143" s="45" t="str">
        <f>IF(A143="","",RIGHT(incoming!$A$2,4)&amp;"-"&amp;outgoing!G143&amp;"-"&amp;outgoing!#REF!&amp;CHAR(10)&amp;H143&amp;"-"&amp;VLOOKUP(outgoing!A143,incoming!B$4:G$295,6,FALSE))</f>
        <v/>
      </c>
      <c r="J143" s="66"/>
      <c r="K143" s="41"/>
    </row>
    <row r="144" spans="1:11" s="40" customFormat="1" x14ac:dyDescent="0.3">
      <c r="A144" s="35"/>
      <c r="B144" s="78" t="str">
        <f>_xlfn.IFNA(VLOOKUP(A144,incoming!B$4:D$295,3,FALSE),"")</f>
        <v/>
      </c>
      <c r="C144" s="41"/>
      <c r="D144" s="42"/>
      <c r="E144" s="43"/>
      <c r="F144" s="41"/>
      <c r="G144" s="44">
        <v>141</v>
      </c>
      <c r="H144" s="20" t="str">
        <f t="shared" si="2"/>
        <v/>
      </c>
      <c r="I144" s="45" t="str">
        <f>IF(A144="","",RIGHT(incoming!$A$2,4)&amp;"-"&amp;outgoing!G144&amp;"-"&amp;outgoing!#REF!&amp;CHAR(10)&amp;H144&amp;"-"&amp;VLOOKUP(outgoing!A144,incoming!B$4:G$295,6,FALSE))</f>
        <v/>
      </c>
      <c r="J144" s="66"/>
      <c r="K144" s="41"/>
    </row>
    <row r="145" spans="1:11" s="40" customFormat="1" x14ac:dyDescent="0.3">
      <c r="A145" s="35"/>
      <c r="B145" s="78" t="str">
        <f>_xlfn.IFNA(VLOOKUP(A145,incoming!B$4:D$295,3,FALSE),"")</f>
        <v/>
      </c>
      <c r="C145" s="41"/>
      <c r="D145" s="42"/>
      <c r="E145" s="43"/>
      <c r="F145" s="41"/>
      <c r="G145" s="44">
        <v>142</v>
      </c>
      <c r="H145" s="20" t="str">
        <f t="shared" si="2"/>
        <v/>
      </c>
      <c r="I145" s="45" t="str">
        <f>IF(A145="","",RIGHT(incoming!$A$2,4)&amp;"-"&amp;outgoing!G145&amp;"-"&amp;outgoing!#REF!&amp;CHAR(10)&amp;H145&amp;"-"&amp;VLOOKUP(outgoing!A145,incoming!B$4:G$295,6,FALSE))</f>
        <v/>
      </c>
      <c r="J145" s="66"/>
      <c r="K145" s="41"/>
    </row>
    <row r="146" spans="1:11" s="40" customFormat="1" x14ac:dyDescent="0.3">
      <c r="A146" s="35"/>
      <c r="B146" s="78" t="str">
        <f>_xlfn.IFNA(VLOOKUP(A146,incoming!B$4:D$295,3,FALSE),"")</f>
        <v/>
      </c>
      <c r="C146" s="41"/>
      <c r="D146" s="42"/>
      <c r="E146" s="43"/>
      <c r="F146" s="41"/>
      <c r="G146" s="44">
        <v>143</v>
      </c>
      <c r="H146" s="20" t="str">
        <f t="shared" si="2"/>
        <v/>
      </c>
      <c r="I146" s="45" t="str">
        <f>IF(A146="","",RIGHT(incoming!$A$2,4)&amp;"-"&amp;outgoing!G146&amp;"-"&amp;outgoing!#REF!&amp;CHAR(10)&amp;H146&amp;"-"&amp;VLOOKUP(outgoing!A146,incoming!B$4:G$295,6,FALSE))</f>
        <v/>
      </c>
      <c r="J146" s="66"/>
      <c r="K146" s="41"/>
    </row>
    <row r="147" spans="1:11" s="40" customFormat="1" x14ac:dyDescent="0.3">
      <c r="A147" s="35"/>
      <c r="B147" s="78" t="str">
        <f>_xlfn.IFNA(VLOOKUP(A147,incoming!B$4:D$295,3,FALSE),"")</f>
        <v/>
      </c>
      <c r="C147" s="41"/>
      <c r="D147" s="42"/>
      <c r="E147" s="43"/>
      <c r="F147" s="41"/>
      <c r="G147" s="44">
        <v>144</v>
      </c>
      <c r="H147" s="20" t="str">
        <f t="shared" si="2"/>
        <v/>
      </c>
      <c r="I147" s="45" t="str">
        <f>IF(A147="","",RIGHT(incoming!$A$2,4)&amp;"-"&amp;outgoing!G147&amp;"-"&amp;outgoing!#REF!&amp;CHAR(10)&amp;H147&amp;"-"&amp;VLOOKUP(outgoing!A147,incoming!B$4:G$295,6,FALSE))</f>
        <v/>
      </c>
      <c r="J147" s="66"/>
      <c r="K147" s="41"/>
    </row>
    <row r="148" spans="1:11" s="40" customFormat="1" x14ac:dyDescent="0.3">
      <c r="A148" s="35"/>
      <c r="B148" s="78" t="str">
        <f>_xlfn.IFNA(VLOOKUP(A148,incoming!B$4:D$295,3,FALSE),"")</f>
        <v/>
      </c>
      <c r="C148" s="41"/>
      <c r="D148" s="42"/>
      <c r="E148" s="43"/>
      <c r="F148" s="41"/>
      <c r="G148" s="44">
        <v>145</v>
      </c>
      <c r="H148" s="20" t="str">
        <f t="shared" si="2"/>
        <v/>
      </c>
      <c r="I148" s="45" t="str">
        <f>IF(A148="","",RIGHT(incoming!$A$2,4)&amp;"-"&amp;outgoing!G148&amp;"-"&amp;outgoing!#REF!&amp;CHAR(10)&amp;H148&amp;"-"&amp;VLOOKUP(outgoing!A148,incoming!B$4:G$295,6,FALSE))</f>
        <v/>
      </c>
      <c r="J148" s="66"/>
      <c r="K148" s="41"/>
    </row>
    <row r="149" spans="1:11" s="40" customFormat="1" x14ac:dyDescent="0.3">
      <c r="A149" s="35"/>
      <c r="B149" s="78" t="str">
        <f>_xlfn.IFNA(VLOOKUP(A149,incoming!B$4:D$295,3,FALSE),"")</f>
        <v/>
      </c>
      <c r="C149" s="41"/>
      <c r="D149" s="42"/>
      <c r="E149" s="43"/>
      <c r="F149" s="41"/>
      <c r="G149" s="44">
        <v>146</v>
      </c>
      <c r="H149" s="20" t="str">
        <f t="shared" si="2"/>
        <v/>
      </c>
      <c r="I149" s="45" t="str">
        <f>IF(A149="","",RIGHT(incoming!$A$2,4)&amp;"-"&amp;outgoing!G149&amp;"-"&amp;outgoing!#REF!&amp;CHAR(10)&amp;H149&amp;"-"&amp;VLOOKUP(outgoing!A149,incoming!B$4:G$295,6,FALSE))</f>
        <v/>
      </c>
      <c r="J149" s="66"/>
      <c r="K149" s="41"/>
    </row>
    <row r="150" spans="1:11" s="40" customFormat="1" x14ac:dyDescent="0.3">
      <c r="A150" s="35"/>
      <c r="B150" s="78" t="str">
        <f>_xlfn.IFNA(VLOOKUP(A150,incoming!B$4:D$295,3,FALSE),"")</f>
        <v/>
      </c>
      <c r="C150" s="41"/>
      <c r="D150" s="42"/>
      <c r="E150" s="43"/>
      <c r="F150" s="41"/>
      <c r="G150" s="44">
        <v>147</v>
      </c>
      <c r="H150" s="20" t="str">
        <f t="shared" si="2"/>
        <v/>
      </c>
      <c r="I150" s="45" t="str">
        <f>IF(A150="","",RIGHT(incoming!$A$2,4)&amp;"-"&amp;outgoing!G150&amp;"-"&amp;outgoing!#REF!&amp;CHAR(10)&amp;H150&amp;"-"&amp;VLOOKUP(outgoing!A150,incoming!B$4:G$295,6,FALSE))</f>
        <v/>
      </c>
      <c r="J150" s="66"/>
      <c r="K150" s="41"/>
    </row>
    <row r="151" spans="1:11" s="40" customFormat="1" x14ac:dyDescent="0.3">
      <c r="A151" s="35"/>
      <c r="B151" s="78" t="str">
        <f>_xlfn.IFNA(VLOOKUP(A151,incoming!B$4:D$295,3,FALSE),"")</f>
        <v/>
      </c>
      <c r="C151" s="41"/>
      <c r="D151" s="42"/>
      <c r="E151" s="43"/>
      <c r="F151" s="41"/>
      <c r="G151" s="44">
        <v>148</v>
      </c>
      <c r="H151" s="20" t="str">
        <f t="shared" si="2"/>
        <v/>
      </c>
      <c r="I151" s="45" t="str">
        <f>IF(A151="","",RIGHT(incoming!$A$2,4)&amp;"-"&amp;outgoing!G151&amp;"-"&amp;outgoing!#REF!&amp;CHAR(10)&amp;H151&amp;"-"&amp;VLOOKUP(outgoing!A151,incoming!B$4:G$295,6,FALSE))</f>
        <v/>
      </c>
      <c r="J151" s="66"/>
      <c r="K151" s="41"/>
    </row>
    <row r="152" spans="1:11" s="40" customFormat="1" x14ac:dyDescent="0.3">
      <c r="A152" s="35"/>
      <c r="B152" s="78" t="str">
        <f>_xlfn.IFNA(VLOOKUP(A152,incoming!B$4:D$295,3,FALSE),"")</f>
        <v/>
      </c>
      <c r="C152" s="41"/>
      <c r="D152" s="42"/>
      <c r="E152" s="43"/>
      <c r="F152" s="41"/>
      <c r="G152" s="44">
        <v>149</v>
      </c>
      <c r="H152" s="20" t="str">
        <f t="shared" si="2"/>
        <v/>
      </c>
      <c r="I152" s="45" t="str">
        <f>IF(A152="","",RIGHT(incoming!$A$2,4)&amp;"-"&amp;outgoing!G152&amp;"-"&amp;outgoing!#REF!&amp;CHAR(10)&amp;H152&amp;"-"&amp;VLOOKUP(outgoing!A152,incoming!B$4:G$295,6,FALSE))</f>
        <v/>
      </c>
      <c r="J152" s="66"/>
      <c r="K152" s="41"/>
    </row>
    <row r="153" spans="1:11" s="40" customFormat="1" x14ac:dyDescent="0.3">
      <c r="A153" s="35"/>
      <c r="B153" s="78" t="str">
        <f>_xlfn.IFNA(VLOOKUP(A153,incoming!B$4:D$295,3,FALSE),"")</f>
        <v/>
      </c>
      <c r="C153" s="41"/>
      <c r="D153" s="42"/>
      <c r="E153" s="43"/>
      <c r="F153" s="41"/>
      <c r="G153" s="44">
        <v>150</v>
      </c>
      <c r="H153" s="20" t="str">
        <f t="shared" si="2"/>
        <v/>
      </c>
      <c r="I153" s="45" t="str">
        <f>IF(A153="","",RIGHT(incoming!$A$2,4)&amp;"-"&amp;outgoing!G153&amp;"-"&amp;outgoing!#REF!&amp;CHAR(10)&amp;H153&amp;"-"&amp;VLOOKUP(outgoing!A153,incoming!B$4:G$295,6,FALSE))</f>
        <v/>
      </c>
      <c r="J153" s="66"/>
      <c r="K153" s="41"/>
    </row>
    <row r="154" spans="1:11" s="40" customFormat="1" x14ac:dyDescent="0.3">
      <c r="A154" s="35"/>
      <c r="B154" s="78" t="str">
        <f>_xlfn.IFNA(VLOOKUP(A154,incoming!B$4:D$295,3,FALSE),"")</f>
        <v/>
      </c>
      <c r="C154" s="41"/>
      <c r="D154" s="42"/>
      <c r="E154" s="43"/>
      <c r="F154" s="41"/>
      <c r="G154" s="44">
        <v>151</v>
      </c>
      <c r="H154" s="20" t="str">
        <f t="shared" si="2"/>
        <v/>
      </c>
      <c r="I154" s="45" t="str">
        <f>IF(A154="","",RIGHT(incoming!$A$2,4)&amp;"-"&amp;outgoing!G154&amp;"-"&amp;outgoing!#REF!&amp;CHAR(10)&amp;H154&amp;"-"&amp;VLOOKUP(outgoing!A154,incoming!B$4:G$295,6,FALSE))</f>
        <v/>
      </c>
      <c r="J154" s="66"/>
      <c r="K154" s="41"/>
    </row>
    <row r="155" spans="1:11" s="40" customFormat="1" x14ac:dyDescent="0.3">
      <c r="A155" s="35"/>
      <c r="B155" s="78" t="str">
        <f>_xlfn.IFNA(VLOOKUP(A155,incoming!B$4:D$295,3,FALSE),"")</f>
        <v/>
      </c>
      <c r="C155" s="41"/>
      <c r="D155" s="42"/>
      <c r="E155" s="43"/>
      <c r="F155" s="41"/>
      <c r="G155" s="44">
        <v>152</v>
      </c>
      <c r="H155" s="20" t="str">
        <f t="shared" si="2"/>
        <v/>
      </c>
      <c r="I155" s="45" t="str">
        <f>IF(A155="","",RIGHT(incoming!$A$2,4)&amp;"-"&amp;outgoing!G155&amp;"-"&amp;outgoing!#REF!&amp;CHAR(10)&amp;H155&amp;"-"&amp;VLOOKUP(outgoing!A155,incoming!B$4:G$295,6,FALSE))</f>
        <v/>
      </c>
      <c r="J155" s="66"/>
      <c r="K155" s="41"/>
    </row>
    <row r="156" spans="1:11" s="40" customFormat="1" x14ac:dyDescent="0.3">
      <c r="A156" s="35"/>
      <c r="B156" s="78" t="str">
        <f>_xlfn.IFNA(VLOOKUP(A156,incoming!B$4:D$295,3,FALSE),"")</f>
        <v/>
      </c>
      <c r="C156" s="41"/>
      <c r="D156" s="42"/>
      <c r="E156" s="43"/>
      <c r="F156" s="41"/>
      <c r="G156" s="44">
        <v>153</v>
      </c>
      <c r="H156" s="20" t="str">
        <f t="shared" si="2"/>
        <v/>
      </c>
      <c r="I156" s="45" t="str">
        <f>IF(A156="","",RIGHT(incoming!$A$2,4)&amp;"-"&amp;outgoing!G156&amp;"-"&amp;outgoing!#REF!&amp;CHAR(10)&amp;H156&amp;"-"&amp;VLOOKUP(outgoing!A156,incoming!B$4:G$295,6,FALSE))</f>
        <v/>
      </c>
      <c r="J156" s="66"/>
      <c r="K156" s="41"/>
    </row>
    <row r="157" spans="1:11" s="40" customFormat="1" x14ac:dyDescent="0.3">
      <c r="A157" s="35"/>
      <c r="B157" s="78" t="str">
        <f>_xlfn.IFNA(VLOOKUP(A157,incoming!B$4:D$295,3,FALSE),"")</f>
        <v/>
      </c>
      <c r="C157" s="41"/>
      <c r="D157" s="42"/>
      <c r="E157" s="43"/>
      <c r="F157" s="41"/>
      <c r="G157" s="44">
        <v>154</v>
      </c>
      <c r="H157" s="20" t="str">
        <f t="shared" si="2"/>
        <v/>
      </c>
      <c r="I157" s="45" t="str">
        <f>IF(A157="","",RIGHT(incoming!$A$2,4)&amp;"-"&amp;outgoing!G157&amp;"-"&amp;outgoing!#REF!&amp;CHAR(10)&amp;H157&amp;"-"&amp;VLOOKUP(outgoing!A157,incoming!B$4:G$295,6,FALSE))</f>
        <v/>
      </c>
      <c r="J157" s="66"/>
      <c r="K157" s="41"/>
    </row>
    <row r="158" spans="1:11" s="40" customFormat="1" x14ac:dyDescent="0.3">
      <c r="A158" s="35"/>
      <c r="B158" s="78" t="str">
        <f>_xlfn.IFNA(VLOOKUP(A158,incoming!B$4:D$295,3,FALSE),"")</f>
        <v/>
      </c>
      <c r="C158" s="41"/>
      <c r="D158" s="42"/>
      <c r="E158" s="43"/>
      <c r="F158" s="41"/>
      <c r="G158" s="44">
        <v>155</v>
      </c>
      <c r="H158" s="20" t="str">
        <f t="shared" si="2"/>
        <v/>
      </c>
      <c r="I158" s="45" t="str">
        <f>IF(A158="","",RIGHT(incoming!$A$2,4)&amp;"-"&amp;outgoing!G158&amp;"-"&amp;outgoing!#REF!&amp;CHAR(10)&amp;H158&amp;"-"&amp;VLOOKUP(outgoing!A158,incoming!B$4:G$295,6,FALSE))</f>
        <v/>
      </c>
      <c r="J158" s="66"/>
      <c r="K158" s="41"/>
    </row>
    <row r="159" spans="1:11" s="40" customFormat="1" x14ac:dyDescent="0.3">
      <c r="A159" s="35"/>
      <c r="B159" s="78" t="str">
        <f>_xlfn.IFNA(VLOOKUP(A159,incoming!B$4:D$295,3,FALSE),"")</f>
        <v/>
      </c>
      <c r="C159" s="41"/>
      <c r="D159" s="42"/>
      <c r="E159" s="43"/>
      <c r="F159" s="41"/>
      <c r="G159" s="44">
        <v>156</v>
      </c>
      <c r="H159" s="20" t="str">
        <f t="shared" si="2"/>
        <v/>
      </c>
      <c r="I159" s="45" t="str">
        <f>IF(A159="","",RIGHT(incoming!$A$2,4)&amp;"-"&amp;outgoing!G159&amp;"-"&amp;outgoing!#REF!&amp;CHAR(10)&amp;H159&amp;"-"&amp;VLOOKUP(outgoing!A159,incoming!B$4:G$295,6,FALSE))</f>
        <v/>
      </c>
      <c r="J159" s="66"/>
      <c r="K159" s="41"/>
    </row>
    <row r="160" spans="1:11" s="40" customFormat="1" x14ac:dyDescent="0.3">
      <c r="A160" s="35"/>
      <c r="B160" s="78" t="str">
        <f>_xlfn.IFNA(VLOOKUP(A160,incoming!B$4:D$295,3,FALSE),"")</f>
        <v/>
      </c>
      <c r="C160" s="41"/>
      <c r="D160" s="42"/>
      <c r="E160" s="43"/>
      <c r="F160" s="41"/>
      <c r="G160" s="44">
        <v>157</v>
      </c>
      <c r="H160" s="20" t="str">
        <f t="shared" si="2"/>
        <v/>
      </c>
      <c r="I160" s="45" t="str">
        <f>IF(A160="","",RIGHT(incoming!$A$2,4)&amp;"-"&amp;outgoing!G160&amp;"-"&amp;outgoing!#REF!&amp;CHAR(10)&amp;H160&amp;"-"&amp;VLOOKUP(outgoing!A160,incoming!B$4:G$295,6,FALSE))</f>
        <v/>
      </c>
      <c r="J160" s="66"/>
      <c r="K160" s="41"/>
    </row>
    <row r="161" spans="1:11" s="40" customFormat="1" x14ac:dyDescent="0.3">
      <c r="A161" s="35"/>
      <c r="B161" s="78" t="str">
        <f>_xlfn.IFNA(VLOOKUP(A161,incoming!B$4:D$295,3,FALSE),"")</f>
        <v/>
      </c>
      <c r="C161" s="41"/>
      <c r="D161" s="42"/>
      <c r="E161" s="43"/>
      <c r="F161" s="41"/>
      <c r="G161" s="44">
        <v>158</v>
      </c>
      <c r="H161" s="20" t="str">
        <f t="shared" si="2"/>
        <v/>
      </c>
      <c r="I161" s="45" t="str">
        <f>IF(A161="","",RIGHT(incoming!$A$2,4)&amp;"-"&amp;outgoing!G161&amp;"-"&amp;outgoing!#REF!&amp;CHAR(10)&amp;H161&amp;"-"&amp;VLOOKUP(outgoing!A161,incoming!B$4:G$295,6,FALSE))</f>
        <v/>
      </c>
      <c r="J161" s="66"/>
      <c r="K161" s="41"/>
    </row>
    <row r="162" spans="1:11" s="40" customFormat="1" x14ac:dyDescent="0.3">
      <c r="A162" s="35"/>
      <c r="B162" s="78" t="str">
        <f>_xlfn.IFNA(VLOOKUP(A162,incoming!B$4:D$295,3,FALSE),"")</f>
        <v/>
      </c>
      <c r="C162" s="41"/>
      <c r="D162" s="42"/>
      <c r="E162" s="43"/>
      <c r="F162" s="41"/>
      <c r="G162" s="44">
        <v>159</v>
      </c>
      <c r="H162" s="20" t="str">
        <f t="shared" si="2"/>
        <v/>
      </c>
      <c r="I162" s="45" t="str">
        <f>IF(A162="","",RIGHT(incoming!$A$2,4)&amp;"-"&amp;outgoing!G162&amp;"-"&amp;outgoing!#REF!&amp;CHAR(10)&amp;H162&amp;"-"&amp;VLOOKUP(outgoing!A162,incoming!B$4:G$295,6,FALSE))</f>
        <v/>
      </c>
      <c r="J162" s="66"/>
      <c r="K162" s="41"/>
    </row>
    <row r="163" spans="1:11" s="40" customFormat="1" x14ac:dyDescent="0.3">
      <c r="A163" s="35"/>
      <c r="B163" s="78" t="str">
        <f>_xlfn.IFNA(VLOOKUP(A163,incoming!B$4:D$295,3,FALSE),"")</f>
        <v/>
      </c>
      <c r="C163" s="41"/>
      <c r="D163" s="42"/>
      <c r="E163" s="43"/>
      <c r="F163" s="41"/>
      <c r="G163" s="44">
        <v>160</v>
      </c>
      <c r="H163" s="20" t="str">
        <f t="shared" si="2"/>
        <v/>
      </c>
      <c r="I163" s="45" t="str">
        <f>IF(A163="","",RIGHT(incoming!$A$2,4)&amp;"-"&amp;outgoing!G163&amp;"-"&amp;outgoing!#REF!&amp;CHAR(10)&amp;H163&amp;"-"&amp;VLOOKUP(outgoing!A163,incoming!B$4:G$295,6,FALSE))</f>
        <v/>
      </c>
      <c r="J163" s="66"/>
      <c r="K163" s="41"/>
    </row>
    <row r="164" spans="1:11" s="40" customFormat="1" x14ac:dyDescent="0.3">
      <c r="A164" s="35"/>
      <c r="B164" s="78" t="str">
        <f>_xlfn.IFNA(VLOOKUP(A164,incoming!B$4:D$295,3,FALSE),"")</f>
        <v/>
      </c>
      <c r="C164" s="41"/>
      <c r="D164" s="42"/>
      <c r="E164" s="43"/>
      <c r="F164" s="41"/>
      <c r="G164" s="44">
        <v>161</v>
      </c>
      <c r="H164" s="20" t="str">
        <f t="shared" si="2"/>
        <v/>
      </c>
      <c r="I164" s="45" t="str">
        <f>IF(A164="","",RIGHT(incoming!$A$2,4)&amp;"-"&amp;outgoing!G164&amp;"-"&amp;outgoing!#REF!&amp;CHAR(10)&amp;H164&amp;"-"&amp;VLOOKUP(outgoing!A164,incoming!B$4:G$295,6,FALSE))</f>
        <v/>
      </c>
      <c r="J164" s="66"/>
      <c r="K164" s="41"/>
    </row>
    <row r="165" spans="1:11" s="40" customFormat="1" x14ac:dyDescent="0.3">
      <c r="A165" s="35"/>
      <c r="B165" s="78" t="str">
        <f>_xlfn.IFNA(VLOOKUP(A165,incoming!B$4:D$295,3,FALSE),"")</f>
        <v/>
      </c>
      <c r="C165" s="41"/>
      <c r="D165" s="42"/>
      <c r="E165" s="43"/>
      <c r="F165" s="41"/>
      <c r="G165" s="44">
        <v>162</v>
      </c>
      <c r="H165" s="20" t="str">
        <f t="shared" si="2"/>
        <v/>
      </c>
      <c r="I165" s="45" t="str">
        <f>IF(A165="","",RIGHT(incoming!$A$2,4)&amp;"-"&amp;outgoing!G165&amp;"-"&amp;outgoing!#REF!&amp;CHAR(10)&amp;H165&amp;"-"&amp;VLOOKUP(outgoing!A165,incoming!B$4:G$295,6,FALSE))</f>
        <v/>
      </c>
      <c r="J165" s="66"/>
      <c r="K165" s="41"/>
    </row>
    <row r="166" spans="1:11" s="40" customFormat="1" x14ac:dyDescent="0.3">
      <c r="A166" s="35"/>
      <c r="B166" s="78" t="str">
        <f>_xlfn.IFNA(VLOOKUP(A166,incoming!B$4:D$295,3,FALSE),"")</f>
        <v/>
      </c>
      <c r="C166" s="41"/>
      <c r="D166" s="42"/>
      <c r="E166" s="43"/>
      <c r="F166" s="41"/>
      <c r="G166" s="44">
        <v>163</v>
      </c>
      <c r="H166" s="20" t="str">
        <f t="shared" si="2"/>
        <v/>
      </c>
      <c r="I166" s="45" t="str">
        <f>IF(A166="","",RIGHT(incoming!$A$2,4)&amp;"-"&amp;outgoing!G166&amp;"-"&amp;outgoing!#REF!&amp;CHAR(10)&amp;H166&amp;"-"&amp;VLOOKUP(outgoing!A166,incoming!B$4:G$295,6,FALSE))</f>
        <v/>
      </c>
      <c r="J166" s="66"/>
      <c r="K166" s="41"/>
    </row>
    <row r="167" spans="1:11" s="40" customFormat="1" x14ac:dyDescent="0.3">
      <c r="A167" s="35"/>
      <c r="B167" s="78" t="str">
        <f>_xlfn.IFNA(VLOOKUP(A167,incoming!B$4:D$295,3,FALSE),"")</f>
        <v/>
      </c>
      <c r="C167" s="41"/>
      <c r="D167" s="42"/>
      <c r="E167" s="43"/>
      <c r="F167" s="41"/>
      <c r="G167" s="44">
        <v>164</v>
      </c>
      <c r="H167" s="20" t="str">
        <f t="shared" si="2"/>
        <v/>
      </c>
      <c r="I167" s="45" t="str">
        <f>IF(A167="","",RIGHT(incoming!$A$2,4)&amp;"-"&amp;outgoing!G167&amp;"-"&amp;outgoing!#REF!&amp;CHAR(10)&amp;H167&amp;"-"&amp;VLOOKUP(outgoing!A167,incoming!B$4:G$295,6,FALSE))</f>
        <v/>
      </c>
      <c r="J167" s="66"/>
      <c r="K167" s="41"/>
    </row>
    <row r="168" spans="1:11" s="40" customFormat="1" x14ac:dyDescent="0.3">
      <c r="A168" s="35"/>
      <c r="B168" s="78" t="str">
        <f>_xlfn.IFNA(VLOOKUP(A168,incoming!B$4:D$295,3,FALSE),"")</f>
        <v/>
      </c>
      <c r="C168" s="41"/>
      <c r="D168" s="42"/>
      <c r="E168" s="43"/>
      <c r="F168" s="41"/>
      <c r="G168" s="44">
        <v>165</v>
      </c>
      <c r="H168" s="20" t="str">
        <f t="shared" si="2"/>
        <v/>
      </c>
      <c r="I168" s="45" t="str">
        <f>IF(A168="","",RIGHT(incoming!$A$2,4)&amp;"-"&amp;outgoing!G168&amp;"-"&amp;outgoing!#REF!&amp;CHAR(10)&amp;H168&amp;"-"&amp;VLOOKUP(outgoing!A168,incoming!B$4:G$295,6,FALSE))</f>
        <v/>
      </c>
      <c r="J168" s="66"/>
      <c r="K168" s="41"/>
    </row>
    <row r="169" spans="1:11" s="40" customFormat="1" x14ac:dyDescent="0.3">
      <c r="A169" s="35"/>
      <c r="B169" s="78" t="str">
        <f>_xlfn.IFNA(VLOOKUP(A169,incoming!B$4:D$295,3,FALSE),"")</f>
        <v/>
      </c>
      <c r="C169" s="41"/>
      <c r="D169" s="42"/>
      <c r="E169" s="43"/>
      <c r="F169" s="41"/>
      <c r="G169" s="44">
        <v>166</v>
      </c>
      <c r="H169" s="20" t="str">
        <f t="shared" si="2"/>
        <v/>
      </c>
      <c r="I169" s="45" t="str">
        <f>IF(A169="","",RIGHT(incoming!$A$2,4)&amp;"-"&amp;outgoing!G169&amp;"-"&amp;outgoing!#REF!&amp;CHAR(10)&amp;H169&amp;"-"&amp;VLOOKUP(outgoing!A169,incoming!B$4:G$295,6,FALSE))</f>
        <v/>
      </c>
      <c r="J169" s="66"/>
      <c r="K169" s="41"/>
    </row>
    <row r="170" spans="1:11" s="40" customFormat="1" x14ac:dyDescent="0.3">
      <c r="A170" s="35"/>
      <c r="B170" s="78" t="str">
        <f>_xlfn.IFNA(VLOOKUP(A170,incoming!B$4:D$295,3,FALSE),"")</f>
        <v/>
      </c>
      <c r="C170" s="41"/>
      <c r="D170" s="42"/>
      <c r="E170" s="43"/>
      <c r="F170" s="41"/>
      <c r="G170" s="44">
        <v>167</v>
      </c>
      <c r="H170" s="20" t="str">
        <f t="shared" si="2"/>
        <v/>
      </c>
      <c r="I170" s="45" t="str">
        <f>IF(A170="","",RIGHT(incoming!$A$2,4)&amp;"-"&amp;outgoing!G170&amp;"-"&amp;outgoing!#REF!&amp;CHAR(10)&amp;H170&amp;"-"&amp;VLOOKUP(outgoing!A170,incoming!B$4:G$295,6,FALSE))</f>
        <v/>
      </c>
      <c r="J170" s="66"/>
      <c r="K170" s="41"/>
    </row>
    <row r="171" spans="1:11" s="40" customFormat="1" x14ac:dyDescent="0.3">
      <c r="A171" s="35"/>
      <c r="B171" s="78" t="str">
        <f>_xlfn.IFNA(VLOOKUP(A171,incoming!B$4:D$295,3,FALSE),"")</f>
        <v/>
      </c>
      <c r="C171" s="41"/>
      <c r="D171" s="42"/>
      <c r="E171" s="43"/>
      <c r="F171" s="41"/>
      <c r="G171" s="44">
        <v>168</v>
      </c>
      <c r="H171" s="20" t="str">
        <f t="shared" si="2"/>
        <v/>
      </c>
      <c r="I171" s="45" t="str">
        <f>IF(A171="","",RIGHT(incoming!$A$2,4)&amp;"-"&amp;outgoing!G171&amp;"-"&amp;outgoing!#REF!&amp;CHAR(10)&amp;H171&amp;"-"&amp;VLOOKUP(outgoing!A171,incoming!B$4:G$295,6,FALSE))</f>
        <v/>
      </c>
      <c r="J171" s="66"/>
      <c r="K171" s="41"/>
    </row>
    <row r="172" spans="1:11" s="40" customFormat="1" x14ac:dyDescent="0.3">
      <c r="A172" s="35"/>
      <c r="B172" s="78" t="str">
        <f>_xlfn.IFNA(VLOOKUP(A172,incoming!B$4:D$295,3,FALSE),"")</f>
        <v/>
      </c>
      <c r="C172" s="41"/>
      <c r="D172" s="42"/>
      <c r="E172" s="43"/>
      <c r="F172" s="41"/>
      <c r="G172" s="44">
        <v>169</v>
      </c>
      <c r="H172" s="20" t="str">
        <f t="shared" si="2"/>
        <v/>
      </c>
      <c r="I172" s="45" t="str">
        <f>IF(A172="","",RIGHT(incoming!$A$2,4)&amp;"-"&amp;outgoing!G172&amp;"-"&amp;outgoing!#REF!&amp;CHAR(10)&amp;H172&amp;"-"&amp;VLOOKUP(outgoing!A172,incoming!B$4:G$295,6,FALSE))</f>
        <v/>
      </c>
      <c r="J172" s="66"/>
      <c r="K172" s="41"/>
    </row>
    <row r="173" spans="1:11" s="40" customFormat="1" x14ac:dyDescent="0.3">
      <c r="A173" s="35"/>
      <c r="B173" s="78" t="str">
        <f>_xlfn.IFNA(VLOOKUP(A173,incoming!B$4:D$295,3,FALSE),"")</f>
        <v/>
      </c>
      <c r="C173" s="41"/>
      <c r="D173" s="42"/>
      <c r="E173" s="43"/>
      <c r="F173" s="41"/>
      <c r="G173" s="44">
        <v>170</v>
      </c>
      <c r="H173" s="20" t="str">
        <f t="shared" si="2"/>
        <v/>
      </c>
      <c r="I173" s="45" t="str">
        <f>IF(A173="","",RIGHT(incoming!$A$2,4)&amp;"-"&amp;outgoing!G173&amp;"-"&amp;outgoing!#REF!&amp;CHAR(10)&amp;H173&amp;"-"&amp;VLOOKUP(outgoing!A173,incoming!B$4:G$295,6,FALSE))</f>
        <v/>
      </c>
      <c r="J173" s="66"/>
      <c r="K173" s="41"/>
    </row>
    <row r="174" spans="1:11" s="40" customFormat="1" x14ac:dyDescent="0.3">
      <c r="A174" s="35"/>
      <c r="B174" s="78" t="str">
        <f>_xlfn.IFNA(VLOOKUP(A174,incoming!B$4:D$295,3,FALSE),"")</f>
        <v/>
      </c>
      <c r="C174" s="41"/>
      <c r="D174" s="42"/>
      <c r="E174" s="43"/>
      <c r="F174" s="41"/>
      <c r="G174" s="44">
        <v>171</v>
      </c>
      <c r="H174" s="20" t="str">
        <f t="shared" si="2"/>
        <v/>
      </c>
      <c r="I174" s="45" t="str">
        <f>IF(A174="","",RIGHT(incoming!$A$2,4)&amp;"-"&amp;outgoing!G174&amp;"-"&amp;outgoing!#REF!&amp;CHAR(10)&amp;H174&amp;"-"&amp;VLOOKUP(outgoing!A174,incoming!B$4:G$295,6,FALSE))</f>
        <v/>
      </c>
      <c r="J174" s="66"/>
      <c r="K174" s="41"/>
    </row>
    <row r="175" spans="1:11" s="40" customFormat="1" x14ac:dyDescent="0.3">
      <c r="A175" s="35"/>
      <c r="B175" s="78" t="str">
        <f>_xlfn.IFNA(VLOOKUP(A175,incoming!B$4:D$295,3,FALSE),"")</f>
        <v/>
      </c>
      <c r="C175" s="41"/>
      <c r="D175" s="42"/>
      <c r="E175" s="43"/>
      <c r="F175" s="41"/>
      <c r="G175" s="44">
        <v>172</v>
      </c>
      <c r="H175" s="20" t="str">
        <f t="shared" si="2"/>
        <v/>
      </c>
      <c r="I175" s="45" t="str">
        <f>IF(A175="","",RIGHT(incoming!$A$2,4)&amp;"-"&amp;outgoing!G175&amp;"-"&amp;outgoing!#REF!&amp;CHAR(10)&amp;H175&amp;"-"&amp;VLOOKUP(outgoing!A175,incoming!B$4:G$295,6,FALSE))</f>
        <v/>
      </c>
      <c r="J175" s="66"/>
      <c r="K175" s="41"/>
    </row>
    <row r="176" spans="1:11" s="40" customFormat="1" x14ac:dyDescent="0.3">
      <c r="A176" s="35"/>
      <c r="B176" s="78" t="str">
        <f>_xlfn.IFNA(VLOOKUP(A176,incoming!B$4:D$295,3,FALSE),"")</f>
        <v/>
      </c>
      <c r="C176" s="41"/>
      <c r="D176" s="42"/>
      <c r="E176" s="43"/>
      <c r="F176" s="41"/>
      <c r="G176" s="44">
        <v>173</v>
      </c>
      <c r="H176" s="20" t="str">
        <f t="shared" si="2"/>
        <v/>
      </c>
      <c r="I176" s="45" t="str">
        <f>IF(A176="","",RIGHT(incoming!$A$2,4)&amp;"-"&amp;outgoing!G176&amp;"-"&amp;outgoing!#REF!&amp;CHAR(10)&amp;H176&amp;"-"&amp;VLOOKUP(outgoing!A176,incoming!B$4:G$295,6,FALSE))</f>
        <v/>
      </c>
      <c r="J176" s="66"/>
      <c r="K176" s="41"/>
    </row>
    <row r="177" spans="1:11" s="40" customFormat="1" x14ac:dyDescent="0.3">
      <c r="A177" s="35"/>
      <c r="B177" s="78" t="str">
        <f>_xlfn.IFNA(VLOOKUP(A177,incoming!B$4:D$295,3,FALSE),"")</f>
        <v/>
      </c>
      <c r="C177" s="41"/>
      <c r="D177" s="42"/>
      <c r="E177" s="43"/>
      <c r="F177" s="41"/>
      <c r="G177" s="44">
        <v>174</v>
      </c>
      <c r="H177" s="20" t="str">
        <f t="shared" si="2"/>
        <v/>
      </c>
      <c r="I177" s="45" t="str">
        <f>IF(A177="","",RIGHT(incoming!$A$2,4)&amp;"-"&amp;outgoing!G177&amp;"-"&amp;outgoing!#REF!&amp;CHAR(10)&amp;H177&amp;"-"&amp;VLOOKUP(outgoing!A177,incoming!B$4:G$295,6,FALSE))</f>
        <v/>
      </c>
      <c r="J177" s="66"/>
      <c r="K177" s="41"/>
    </row>
    <row r="178" spans="1:11" s="40" customFormat="1" x14ac:dyDescent="0.3">
      <c r="A178" s="35"/>
      <c r="B178" s="78" t="str">
        <f>_xlfn.IFNA(VLOOKUP(A178,incoming!B$4:D$295,3,FALSE),"")</f>
        <v/>
      </c>
      <c r="C178" s="41"/>
      <c r="D178" s="42"/>
      <c r="E178" s="43"/>
      <c r="F178" s="41"/>
      <c r="G178" s="44">
        <v>175</v>
      </c>
      <c r="H178" s="20" t="str">
        <f t="shared" si="2"/>
        <v/>
      </c>
      <c r="I178" s="45" t="str">
        <f>IF(A178="","",RIGHT(incoming!$A$2,4)&amp;"-"&amp;outgoing!G178&amp;"-"&amp;outgoing!#REF!&amp;CHAR(10)&amp;H178&amp;"-"&amp;VLOOKUP(outgoing!A178,incoming!B$4:G$295,6,FALSE))</f>
        <v/>
      </c>
      <c r="J178" s="66"/>
      <c r="K178" s="41"/>
    </row>
    <row r="179" spans="1:11" s="40" customFormat="1" x14ac:dyDescent="0.3">
      <c r="A179" s="35"/>
      <c r="B179" s="78" t="str">
        <f>_xlfn.IFNA(VLOOKUP(A179,incoming!B$4:D$295,3,FALSE),"")</f>
        <v/>
      </c>
      <c r="C179" s="41"/>
      <c r="D179" s="42"/>
      <c r="E179" s="43"/>
      <c r="F179" s="41"/>
      <c r="G179" s="44">
        <v>176</v>
      </c>
      <c r="H179" s="20" t="str">
        <f t="shared" si="2"/>
        <v/>
      </c>
      <c r="I179" s="45" t="str">
        <f>IF(A179="","",RIGHT(incoming!$A$2,4)&amp;"-"&amp;outgoing!G179&amp;"-"&amp;outgoing!#REF!&amp;CHAR(10)&amp;H179&amp;"-"&amp;VLOOKUP(outgoing!A179,incoming!B$4:G$295,6,FALSE))</f>
        <v/>
      </c>
      <c r="J179" s="66"/>
      <c r="K179" s="41"/>
    </row>
    <row r="180" spans="1:11" s="40" customFormat="1" x14ac:dyDescent="0.3">
      <c r="A180" s="35"/>
      <c r="B180" s="78" t="str">
        <f>_xlfn.IFNA(VLOOKUP(A180,incoming!B$4:D$295,3,FALSE),"")</f>
        <v/>
      </c>
      <c r="C180" s="41"/>
      <c r="D180" s="42"/>
      <c r="E180" s="43"/>
      <c r="F180" s="41"/>
      <c r="G180" s="44">
        <v>177</v>
      </c>
      <c r="H180" s="20" t="str">
        <f t="shared" si="2"/>
        <v/>
      </c>
      <c r="I180" s="45" t="str">
        <f>IF(A180="","",RIGHT(incoming!$A$2,4)&amp;"-"&amp;outgoing!G180&amp;"-"&amp;outgoing!#REF!&amp;CHAR(10)&amp;H180&amp;"-"&amp;VLOOKUP(outgoing!A180,incoming!B$4:G$295,6,FALSE))</f>
        <v/>
      </c>
      <c r="J180" s="66"/>
      <c r="K180" s="41"/>
    </row>
    <row r="181" spans="1:11" s="40" customFormat="1" x14ac:dyDescent="0.3">
      <c r="A181" s="35"/>
      <c r="B181" s="78" t="str">
        <f>_xlfn.IFNA(VLOOKUP(A181,incoming!B$4:D$295,3,FALSE),"")</f>
        <v/>
      </c>
      <c r="C181" s="41"/>
      <c r="D181" s="42"/>
      <c r="E181" s="43"/>
      <c r="F181" s="41"/>
      <c r="G181" s="44">
        <v>178</v>
      </c>
      <c r="H181" s="20" t="str">
        <f t="shared" si="2"/>
        <v/>
      </c>
      <c r="I181" s="45" t="str">
        <f>IF(A181="","",RIGHT(incoming!$A$2,4)&amp;"-"&amp;outgoing!G181&amp;"-"&amp;outgoing!#REF!&amp;CHAR(10)&amp;H181&amp;"-"&amp;VLOOKUP(outgoing!A181,incoming!B$4:G$295,6,FALSE))</f>
        <v/>
      </c>
      <c r="J181" s="66"/>
      <c r="K181" s="41"/>
    </row>
    <row r="182" spans="1:11" s="40" customFormat="1" x14ac:dyDescent="0.3">
      <c r="A182" s="35"/>
      <c r="B182" s="78" t="str">
        <f>_xlfn.IFNA(VLOOKUP(A182,incoming!B$4:D$295,3,FALSE),"")</f>
        <v/>
      </c>
      <c r="C182" s="41"/>
      <c r="D182" s="42"/>
      <c r="E182" s="43"/>
      <c r="F182" s="41"/>
      <c r="G182" s="44">
        <v>179</v>
      </c>
      <c r="H182" s="20" t="str">
        <f t="shared" si="2"/>
        <v/>
      </c>
      <c r="I182" s="45" t="str">
        <f>IF(A182="","",RIGHT(incoming!$A$2,4)&amp;"-"&amp;outgoing!G182&amp;"-"&amp;outgoing!#REF!&amp;CHAR(10)&amp;H182&amp;"-"&amp;VLOOKUP(outgoing!A182,incoming!B$4:G$295,6,FALSE))</f>
        <v/>
      </c>
      <c r="J182" s="66"/>
      <c r="K182" s="41"/>
    </row>
    <row r="183" spans="1:11" s="40" customFormat="1" x14ac:dyDescent="0.3">
      <c r="A183" s="35"/>
      <c r="B183" s="78" t="str">
        <f>_xlfn.IFNA(VLOOKUP(A183,incoming!B$4:D$295,3,FALSE),"")</f>
        <v/>
      </c>
      <c r="C183" s="41"/>
      <c r="D183" s="42"/>
      <c r="E183" s="43"/>
      <c r="F183" s="41"/>
      <c r="G183" s="44">
        <v>180</v>
      </c>
      <c r="H183" s="20" t="str">
        <f t="shared" si="2"/>
        <v/>
      </c>
      <c r="I183" s="45" t="str">
        <f>IF(A183="","",RIGHT(incoming!$A$2,4)&amp;"-"&amp;outgoing!G183&amp;"-"&amp;outgoing!#REF!&amp;CHAR(10)&amp;H183&amp;"-"&amp;VLOOKUP(outgoing!A183,incoming!B$4:G$295,6,FALSE))</f>
        <v/>
      </c>
      <c r="J183" s="66"/>
      <c r="K183" s="41"/>
    </row>
    <row r="184" spans="1:11" s="40" customFormat="1" x14ac:dyDescent="0.3">
      <c r="A184" s="35"/>
      <c r="B184" s="78" t="str">
        <f>_xlfn.IFNA(VLOOKUP(A184,incoming!B$4:D$295,3,FALSE),"")</f>
        <v/>
      </c>
      <c r="C184" s="41"/>
      <c r="D184" s="42"/>
      <c r="E184" s="43"/>
      <c r="F184" s="41"/>
      <c r="G184" s="44">
        <v>181</v>
      </c>
      <c r="H184" s="20" t="str">
        <f t="shared" si="2"/>
        <v/>
      </c>
      <c r="I184" s="45" t="str">
        <f>IF(A184="","",RIGHT(incoming!$A$2,4)&amp;"-"&amp;outgoing!G184&amp;"-"&amp;outgoing!#REF!&amp;CHAR(10)&amp;H184&amp;"-"&amp;VLOOKUP(outgoing!A184,incoming!B$4:G$295,6,FALSE))</f>
        <v/>
      </c>
      <c r="J184" s="66"/>
      <c r="K184" s="41"/>
    </row>
    <row r="185" spans="1:11" s="40" customFormat="1" x14ac:dyDescent="0.3">
      <c r="A185" s="35"/>
      <c r="B185" s="78" t="str">
        <f>_xlfn.IFNA(VLOOKUP(A185,incoming!B$4:D$295,3,FALSE),"")</f>
        <v/>
      </c>
      <c r="C185" s="41"/>
      <c r="D185" s="42"/>
      <c r="E185" s="43"/>
      <c r="F185" s="41"/>
      <c r="G185" s="44">
        <v>182</v>
      </c>
      <c r="H185" s="20" t="str">
        <f t="shared" si="2"/>
        <v/>
      </c>
      <c r="I185" s="45" t="str">
        <f>IF(A185="","",RIGHT(incoming!$A$2,4)&amp;"-"&amp;outgoing!G185&amp;"-"&amp;outgoing!#REF!&amp;CHAR(10)&amp;H185&amp;"-"&amp;VLOOKUP(outgoing!A185,incoming!B$4:G$295,6,FALSE))</f>
        <v/>
      </c>
      <c r="J185" s="66"/>
      <c r="K185" s="41"/>
    </row>
    <row r="186" spans="1:11" s="40" customFormat="1" x14ac:dyDescent="0.3">
      <c r="A186" s="35"/>
      <c r="B186" s="78" t="str">
        <f>_xlfn.IFNA(VLOOKUP(A186,incoming!B$4:D$295,3,FALSE),"")</f>
        <v/>
      </c>
      <c r="C186" s="41"/>
      <c r="D186" s="42"/>
      <c r="E186" s="43"/>
      <c r="F186" s="41"/>
      <c r="G186" s="44">
        <v>183</v>
      </c>
      <c r="H186" s="20" t="str">
        <f t="shared" si="2"/>
        <v/>
      </c>
      <c r="I186" s="45" t="str">
        <f>IF(A186="","",RIGHT(incoming!$A$2,4)&amp;"-"&amp;outgoing!G186&amp;"-"&amp;outgoing!#REF!&amp;CHAR(10)&amp;H186&amp;"-"&amp;VLOOKUP(outgoing!A186,incoming!B$4:G$295,6,FALSE))</f>
        <v/>
      </c>
      <c r="J186" s="66"/>
      <c r="K186" s="41"/>
    </row>
    <row r="187" spans="1:11" s="40" customFormat="1" x14ac:dyDescent="0.3">
      <c r="A187" s="35"/>
      <c r="B187" s="78" t="str">
        <f>_xlfn.IFNA(VLOOKUP(A187,incoming!B$4:D$295,3,FALSE),"")</f>
        <v/>
      </c>
      <c r="C187" s="41"/>
      <c r="D187" s="42"/>
      <c r="E187" s="43"/>
      <c r="F187" s="41"/>
      <c r="G187" s="44">
        <v>184</v>
      </c>
      <c r="H187" s="20" t="str">
        <f t="shared" si="2"/>
        <v/>
      </c>
      <c r="I187" s="45" t="str">
        <f>IF(A187="","",RIGHT(incoming!$A$2,4)&amp;"-"&amp;outgoing!G187&amp;"-"&amp;outgoing!#REF!&amp;CHAR(10)&amp;H187&amp;"-"&amp;VLOOKUP(outgoing!A187,incoming!B$4:G$295,6,FALSE))</f>
        <v/>
      </c>
      <c r="J187" s="66"/>
      <c r="K187" s="41"/>
    </row>
    <row r="188" spans="1:11" s="40" customFormat="1" x14ac:dyDescent="0.3">
      <c r="A188" s="35"/>
      <c r="B188" s="78" t="str">
        <f>_xlfn.IFNA(VLOOKUP(A188,incoming!B$4:D$295,3,FALSE),"")</f>
        <v/>
      </c>
      <c r="C188" s="41"/>
      <c r="D188" s="42"/>
      <c r="E188" s="43"/>
      <c r="F188" s="41"/>
      <c r="G188" s="44">
        <v>185</v>
      </c>
      <c r="H188" s="20" t="str">
        <f t="shared" si="2"/>
        <v/>
      </c>
      <c r="I188" s="45" t="str">
        <f>IF(A188="","",RIGHT(incoming!$A$2,4)&amp;"-"&amp;outgoing!G188&amp;"-"&amp;outgoing!#REF!&amp;CHAR(10)&amp;H188&amp;"-"&amp;VLOOKUP(outgoing!A188,incoming!B$4:G$295,6,FALSE))</f>
        <v/>
      </c>
      <c r="J188" s="66"/>
      <c r="K188" s="41"/>
    </row>
    <row r="189" spans="1:11" s="40" customFormat="1" x14ac:dyDescent="0.3">
      <c r="A189" s="35"/>
      <c r="B189" s="78" t="str">
        <f>_xlfn.IFNA(VLOOKUP(A189,incoming!B$4:D$295,3,FALSE),"")</f>
        <v/>
      </c>
      <c r="C189" s="41"/>
      <c r="D189" s="42"/>
      <c r="E189" s="43"/>
      <c r="F189" s="41"/>
      <c r="G189" s="44">
        <v>186</v>
      </c>
      <c r="H189" s="20" t="str">
        <f t="shared" si="2"/>
        <v/>
      </c>
      <c r="I189" s="45" t="str">
        <f>IF(A189="","",RIGHT(incoming!$A$2,4)&amp;"-"&amp;outgoing!G189&amp;"-"&amp;outgoing!#REF!&amp;CHAR(10)&amp;H189&amp;"-"&amp;VLOOKUP(outgoing!A189,incoming!B$4:G$295,6,FALSE))</f>
        <v/>
      </c>
      <c r="J189" s="66"/>
      <c r="K189" s="41"/>
    </row>
    <row r="190" spans="1:11" s="40" customFormat="1" x14ac:dyDescent="0.3">
      <c r="A190" s="35"/>
      <c r="B190" s="78" t="str">
        <f>_xlfn.IFNA(VLOOKUP(A190,incoming!B$4:D$295,3,FALSE),"")</f>
        <v/>
      </c>
      <c r="C190" s="41"/>
      <c r="D190" s="42"/>
      <c r="E190" s="43"/>
      <c r="F190" s="41"/>
      <c r="G190" s="44">
        <v>187</v>
      </c>
      <c r="H190" s="20" t="str">
        <f t="shared" si="2"/>
        <v/>
      </c>
      <c r="I190" s="45" t="str">
        <f>IF(A190="","",RIGHT(incoming!$A$2,4)&amp;"-"&amp;outgoing!G190&amp;"-"&amp;outgoing!#REF!&amp;CHAR(10)&amp;H190&amp;"-"&amp;VLOOKUP(outgoing!A190,incoming!B$4:G$295,6,FALSE))</f>
        <v/>
      </c>
      <c r="J190" s="66"/>
      <c r="K190" s="41"/>
    </row>
    <row r="191" spans="1:11" s="40" customFormat="1" x14ac:dyDescent="0.3">
      <c r="A191" s="35"/>
      <c r="B191" s="78" t="str">
        <f>_xlfn.IFNA(VLOOKUP(A191,incoming!B$4:D$295,3,FALSE),"")</f>
        <v/>
      </c>
      <c r="C191" s="41"/>
      <c r="D191" s="42"/>
      <c r="E191" s="43"/>
      <c r="F191" s="41"/>
      <c r="G191" s="44">
        <v>188</v>
      </c>
      <c r="H191" s="20" t="str">
        <f t="shared" si="2"/>
        <v/>
      </c>
      <c r="I191" s="45" t="str">
        <f>IF(A191="","",RIGHT(incoming!$A$2,4)&amp;"-"&amp;outgoing!G191&amp;"-"&amp;outgoing!#REF!&amp;CHAR(10)&amp;H191&amp;"-"&amp;VLOOKUP(outgoing!A191,incoming!B$4:G$295,6,FALSE))</f>
        <v/>
      </c>
      <c r="J191" s="66"/>
      <c r="K191" s="41"/>
    </row>
    <row r="192" spans="1:11" s="40" customFormat="1" x14ac:dyDescent="0.3">
      <c r="A192" s="35"/>
      <c r="B192" s="78" t="str">
        <f>_xlfn.IFNA(VLOOKUP(A192,incoming!B$4:D$295,3,FALSE),"")</f>
        <v/>
      </c>
      <c r="C192" s="41"/>
      <c r="D192" s="42"/>
      <c r="E192" s="43"/>
      <c r="F192" s="41"/>
      <c r="G192" s="44">
        <v>189</v>
      </c>
      <c r="H192" s="20" t="str">
        <f t="shared" si="2"/>
        <v/>
      </c>
      <c r="I192" s="45" t="str">
        <f>IF(A192="","",RIGHT(incoming!$A$2,4)&amp;"-"&amp;outgoing!G192&amp;"-"&amp;outgoing!#REF!&amp;CHAR(10)&amp;H192&amp;"-"&amp;VLOOKUP(outgoing!A192,incoming!B$4:G$295,6,FALSE))</f>
        <v/>
      </c>
      <c r="J192" s="66"/>
      <c r="K192" s="41"/>
    </row>
    <row r="193" spans="1:11" s="40" customFormat="1" x14ac:dyDescent="0.3">
      <c r="A193" s="35"/>
      <c r="B193" s="78" t="str">
        <f>_xlfn.IFNA(VLOOKUP(A193,incoming!B$4:D$295,3,FALSE),"")</f>
        <v/>
      </c>
      <c r="C193" s="41"/>
      <c r="D193" s="42"/>
      <c r="E193" s="43"/>
      <c r="F193" s="41"/>
      <c r="G193" s="44">
        <v>190</v>
      </c>
      <c r="H193" s="20" t="str">
        <f t="shared" ref="H193:H256" si="3">IF(A193="","",LEFT(D193,5)&amp;-E193+6&amp;"uur")</f>
        <v/>
      </c>
      <c r="I193" s="45" t="str">
        <f>IF(A193="","",RIGHT(incoming!$A$2,4)&amp;"-"&amp;outgoing!G193&amp;"-"&amp;outgoing!#REF!&amp;CHAR(10)&amp;H193&amp;"-"&amp;VLOOKUP(outgoing!A193,incoming!B$4:G$295,6,FALSE))</f>
        <v/>
      </c>
      <c r="J193" s="66"/>
      <c r="K193" s="41"/>
    </row>
    <row r="194" spans="1:11" s="40" customFormat="1" x14ac:dyDescent="0.3">
      <c r="A194" s="35"/>
      <c r="B194" s="78" t="str">
        <f>_xlfn.IFNA(VLOOKUP(A194,incoming!B$4:D$295,3,FALSE),"")</f>
        <v/>
      </c>
      <c r="C194" s="41"/>
      <c r="D194" s="42"/>
      <c r="E194" s="43"/>
      <c r="F194" s="41"/>
      <c r="G194" s="44">
        <v>191</v>
      </c>
      <c r="H194" s="20" t="str">
        <f t="shared" si="3"/>
        <v/>
      </c>
      <c r="I194" s="45" t="str">
        <f>IF(A194="","",RIGHT(incoming!$A$2,4)&amp;"-"&amp;outgoing!G194&amp;"-"&amp;outgoing!#REF!&amp;CHAR(10)&amp;H194&amp;"-"&amp;VLOOKUP(outgoing!A194,incoming!B$4:G$295,6,FALSE))</f>
        <v/>
      </c>
      <c r="J194" s="66"/>
      <c r="K194" s="41"/>
    </row>
    <row r="195" spans="1:11" s="40" customFormat="1" x14ac:dyDescent="0.3">
      <c r="A195" s="35"/>
      <c r="B195" s="78" t="str">
        <f>_xlfn.IFNA(VLOOKUP(A195,incoming!B$4:D$295,3,FALSE),"")</f>
        <v/>
      </c>
      <c r="C195" s="41"/>
      <c r="D195" s="42"/>
      <c r="E195" s="43"/>
      <c r="F195" s="41"/>
      <c r="G195" s="44">
        <v>192</v>
      </c>
      <c r="H195" s="20" t="str">
        <f t="shared" si="3"/>
        <v/>
      </c>
      <c r="I195" s="45" t="str">
        <f>IF(A195="","",RIGHT(incoming!$A$2,4)&amp;"-"&amp;outgoing!G195&amp;"-"&amp;outgoing!#REF!&amp;CHAR(10)&amp;H195&amp;"-"&amp;VLOOKUP(outgoing!A195,incoming!B$4:G$295,6,FALSE))</f>
        <v/>
      </c>
      <c r="J195" s="66"/>
      <c r="K195" s="41"/>
    </row>
    <row r="196" spans="1:11" s="40" customFormat="1" x14ac:dyDescent="0.3">
      <c r="A196" s="35"/>
      <c r="B196" s="78" t="str">
        <f>_xlfn.IFNA(VLOOKUP(A196,incoming!B$4:D$295,3,FALSE),"")</f>
        <v/>
      </c>
      <c r="C196" s="41"/>
      <c r="D196" s="42"/>
      <c r="E196" s="43"/>
      <c r="F196" s="41"/>
      <c r="G196" s="44">
        <v>193</v>
      </c>
      <c r="H196" s="20" t="str">
        <f t="shared" si="3"/>
        <v/>
      </c>
      <c r="I196" s="45" t="str">
        <f>IF(A196="","",RIGHT(incoming!$A$2,4)&amp;"-"&amp;outgoing!G196&amp;"-"&amp;outgoing!#REF!&amp;CHAR(10)&amp;H196&amp;"-"&amp;VLOOKUP(outgoing!A196,incoming!B$4:G$295,6,FALSE))</f>
        <v/>
      </c>
      <c r="J196" s="66"/>
      <c r="K196" s="41"/>
    </row>
    <row r="197" spans="1:11" s="40" customFormat="1" x14ac:dyDescent="0.3">
      <c r="A197" s="35"/>
      <c r="B197" s="78" t="str">
        <f>_xlfn.IFNA(VLOOKUP(A197,incoming!B$4:D$295,3,FALSE),"")</f>
        <v/>
      </c>
      <c r="C197" s="41"/>
      <c r="D197" s="42"/>
      <c r="E197" s="43"/>
      <c r="F197" s="41"/>
      <c r="G197" s="44">
        <v>194</v>
      </c>
      <c r="H197" s="20" t="str">
        <f t="shared" si="3"/>
        <v/>
      </c>
      <c r="I197" s="45" t="str">
        <f>IF(A197="","",RIGHT(incoming!$A$2,4)&amp;"-"&amp;outgoing!G197&amp;"-"&amp;outgoing!#REF!&amp;CHAR(10)&amp;H197&amp;"-"&amp;VLOOKUP(outgoing!A197,incoming!B$4:G$295,6,FALSE))</f>
        <v/>
      </c>
      <c r="J197" s="66"/>
      <c r="K197" s="41"/>
    </row>
    <row r="198" spans="1:11" s="40" customFormat="1" x14ac:dyDescent="0.3">
      <c r="A198" s="35"/>
      <c r="B198" s="78" t="str">
        <f>_xlfn.IFNA(VLOOKUP(A198,incoming!B$4:D$295,3,FALSE),"")</f>
        <v/>
      </c>
      <c r="C198" s="41"/>
      <c r="D198" s="42"/>
      <c r="E198" s="43"/>
      <c r="F198" s="41"/>
      <c r="G198" s="44">
        <v>195</v>
      </c>
      <c r="H198" s="20" t="str">
        <f t="shared" si="3"/>
        <v/>
      </c>
      <c r="I198" s="45" t="str">
        <f>IF(A198="","",RIGHT(incoming!$A$2,4)&amp;"-"&amp;outgoing!G198&amp;"-"&amp;outgoing!#REF!&amp;CHAR(10)&amp;H198&amp;"-"&amp;VLOOKUP(outgoing!A198,incoming!B$4:G$295,6,FALSE))</f>
        <v/>
      </c>
      <c r="J198" s="66"/>
      <c r="K198" s="41"/>
    </row>
    <row r="199" spans="1:11" s="40" customFormat="1" x14ac:dyDescent="0.3">
      <c r="A199" s="35"/>
      <c r="B199" s="78" t="str">
        <f>_xlfn.IFNA(VLOOKUP(A199,incoming!B$4:D$295,3,FALSE),"")</f>
        <v/>
      </c>
      <c r="C199" s="41"/>
      <c r="D199" s="42"/>
      <c r="E199" s="43"/>
      <c r="F199" s="41"/>
      <c r="G199" s="44">
        <v>196</v>
      </c>
      <c r="H199" s="20" t="str">
        <f t="shared" si="3"/>
        <v/>
      </c>
      <c r="I199" s="45" t="str">
        <f>IF(A199="","",RIGHT(incoming!$A$2,4)&amp;"-"&amp;outgoing!G199&amp;"-"&amp;outgoing!#REF!&amp;CHAR(10)&amp;H199&amp;"-"&amp;VLOOKUP(outgoing!A199,incoming!B$4:G$295,6,FALSE))</f>
        <v/>
      </c>
      <c r="J199" s="66"/>
      <c r="K199" s="41"/>
    </row>
    <row r="200" spans="1:11" s="40" customFormat="1" x14ac:dyDescent="0.3">
      <c r="A200" s="35"/>
      <c r="B200" s="78" t="str">
        <f>_xlfn.IFNA(VLOOKUP(A200,incoming!B$4:D$295,3,FALSE),"")</f>
        <v/>
      </c>
      <c r="C200" s="41"/>
      <c r="D200" s="42"/>
      <c r="E200" s="43"/>
      <c r="F200" s="41"/>
      <c r="G200" s="44">
        <v>197</v>
      </c>
      <c r="H200" s="20" t="str">
        <f t="shared" si="3"/>
        <v/>
      </c>
      <c r="I200" s="45" t="str">
        <f>IF(A200="","",RIGHT(incoming!$A$2,4)&amp;"-"&amp;outgoing!G200&amp;"-"&amp;outgoing!#REF!&amp;CHAR(10)&amp;H200&amp;"-"&amp;VLOOKUP(outgoing!A200,incoming!B$4:G$295,6,FALSE))</f>
        <v/>
      </c>
      <c r="J200" s="66"/>
      <c r="K200" s="41"/>
    </row>
    <row r="201" spans="1:11" s="40" customFormat="1" x14ac:dyDescent="0.3">
      <c r="A201" s="35"/>
      <c r="B201" s="78" t="str">
        <f>_xlfn.IFNA(VLOOKUP(A201,incoming!B$4:D$295,3,FALSE),"")</f>
        <v/>
      </c>
      <c r="C201" s="41"/>
      <c r="D201" s="42"/>
      <c r="E201" s="43"/>
      <c r="F201" s="41"/>
      <c r="G201" s="44">
        <v>198</v>
      </c>
      <c r="H201" s="20" t="str">
        <f t="shared" si="3"/>
        <v/>
      </c>
      <c r="I201" s="45" t="str">
        <f>IF(A201="","",RIGHT(incoming!$A$2,4)&amp;"-"&amp;outgoing!G201&amp;"-"&amp;outgoing!#REF!&amp;CHAR(10)&amp;H201&amp;"-"&amp;VLOOKUP(outgoing!A201,incoming!B$4:G$295,6,FALSE))</f>
        <v/>
      </c>
      <c r="J201" s="66"/>
      <c r="K201" s="41"/>
    </row>
    <row r="202" spans="1:11" s="40" customFormat="1" x14ac:dyDescent="0.3">
      <c r="A202" s="35"/>
      <c r="B202" s="78" t="str">
        <f>_xlfn.IFNA(VLOOKUP(A202,incoming!B$4:D$295,3,FALSE),"")</f>
        <v/>
      </c>
      <c r="C202" s="41"/>
      <c r="D202" s="42"/>
      <c r="E202" s="43"/>
      <c r="F202" s="41"/>
      <c r="G202" s="44">
        <v>199</v>
      </c>
      <c r="H202" s="20" t="str">
        <f t="shared" si="3"/>
        <v/>
      </c>
      <c r="I202" s="45" t="str">
        <f>IF(A202="","",RIGHT(incoming!$A$2,4)&amp;"-"&amp;outgoing!G202&amp;"-"&amp;outgoing!#REF!&amp;CHAR(10)&amp;H202&amp;"-"&amp;VLOOKUP(outgoing!A202,incoming!B$4:G$295,6,FALSE))</f>
        <v/>
      </c>
      <c r="J202" s="66"/>
      <c r="K202" s="41"/>
    </row>
    <row r="203" spans="1:11" s="40" customFormat="1" x14ac:dyDescent="0.3">
      <c r="A203" s="35"/>
      <c r="B203" s="78" t="str">
        <f>_xlfn.IFNA(VLOOKUP(A203,incoming!B$4:D$295,3,FALSE),"")</f>
        <v/>
      </c>
      <c r="C203" s="41"/>
      <c r="D203" s="42"/>
      <c r="E203" s="43"/>
      <c r="F203" s="41"/>
      <c r="G203" s="44">
        <v>200</v>
      </c>
      <c r="H203" s="20" t="str">
        <f t="shared" si="3"/>
        <v/>
      </c>
      <c r="I203" s="45" t="str">
        <f>IF(A203="","",RIGHT(incoming!$A$2,4)&amp;"-"&amp;outgoing!G203&amp;"-"&amp;outgoing!#REF!&amp;CHAR(10)&amp;H203&amp;"-"&amp;VLOOKUP(outgoing!A203,incoming!B$4:G$295,6,FALSE))</f>
        <v/>
      </c>
      <c r="J203" s="66"/>
      <c r="K203" s="41"/>
    </row>
    <row r="204" spans="1:11" s="40" customFormat="1" x14ac:dyDescent="0.3">
      <c r="A204" s="35"/>
      <c r="B204" s="78" t="str">
        <f>_xlfn.IFNA(VLOOKUP(A204,incoming!B$4:D$295,3,FALSE),"")</f>
        <v/>
      </c>
      <c r="C204" s="41"/>
      <c r="D204" s="42"/>
      <c r="E204" s="43"/>
      <c r="F204" s="41"/>
      <c r="G204" s="44">
        <v>201</v>
      </c>
      <c r="H204" s="20" t="str">
        <f t="shared" si="3"/>
        <v/>
      </c>
      <c r="I204" s="45" t="str">
        <f>IF(A204="","",RIGHT(incoming!$A$2,4)&amp;"-"&amp;outgoing!G204&amp;"-"&amp;outgoing!#REF!&amp;CHAR(10)&amp;H204&amp;"-"&amp;VLOOKUP(outgoing!A204,incoming!B$4:G$295,6,FALSE))</f>
        <v/>
      </c>
      <c r="J204" s="66"/>
      <c r="K204" s="41"/>
    </row>
    <row r="205" spans="1:11" x14ac:dyDescent="0.3">
      <c r="B205" s="78" t="str">
        <f>_xlfn.IFNA(VLOOKUP(A205,incoming!B$4:D$295,3,FALSE),"")</f>
        <v/>
      </c>
      <c r="C205" s="27"/>
      <c r="D205" s="28"/>
      <c r="E205" s="29"/>
      <c r="F205" s="27"/>
      <c r="G205" s="23">
        <v>202</v>
      </c>
      <c r="H205" s="20" t="str">
        <f t="shared" si="3"/>
        <v/>
      </c>
      <c r="I205" s="21" t="str">
        <f>IF(A205="","",RIGHT(incoming!$A$2,4)&amp;"-"&amp;outgoing!G205&amp;"-"&amp;outgoing!#REF!&amp;CHAR(10)&amp;H205&amp;"-"&amp;VLOOKUP(outgoing!A205,incoming!B$4:G$295,6,FALSE))</f>
        <v/>
      </c>
      <c r="J205" s="47"/>
      <c r="K205" s="27"/>
    </row>
    <row r="206" spans="1:11" x14ac:dyDescent="0.3">
      <c r="B206" s="78" t="str">
        <f>_xlfn.IFNA(VLOOKUP(A206,incoming!B$4:D$295,3,FALSE),"")</f>
        <v/>
      </c>
      <c r="C206" s="27"/>
      <c r="D206" s="28"/>
      <c r="E206" s="29"/>
      <c r="F206" s="27"/>
      <c r="G206" s="23">
        <v>203</v>
      </c>
      <c r="H206" s="20" t="str">
        <f t="shared" si="3"/>
        <v/>
      </c>
      <c r="I206" s="21" t="str">
        <f>IF(A206="","",RIGHT(incoming!$A$2,4)&amp;"-"&amp;outgoing!G206&amp;"-"&amp;outgoing!#REF!&amp;CHAR(10)&amp;H206&amp;"-"&amp;VLOOKUP(outgoing!A206,incoming!B$4:G$295,6,FALSE))</f>
        <v/>
      </c>
      <c r="J206" s="47"/>
      <c r="K206" s="27"/>
    </row>
    <row r="207" spans="1:11" x14ac:dyDescent="0.3">
      <c r="B207" s="78" t="str">
        <f>_xlfn.IFNA(VLOOKUP(A207,incoming!B$4:D$295,3,FALSE),"")</f>
        <v/>
      </c>
      <c r="C207" s="27"/>
      <c r="D207" s="28"/>
      <c r="E207" s="29"/>
      <c r="F207" s="27"/>
      <c r="G207" s="23">
        <v>204</v>
      </c>
      <c r="H207" s="20" t="str">
        <f t="shared" si="3"/>
        <v/>
      </c>
      <c r="I207" s="21" t="str">
        <f>IF(A207="","",RIGHT(incoming!$A$2,4)&amp;"-"&amp;outgoing!G207&amp;"-"&amp;outgoing!#REF!&amp;CHAR(10)&amp;H207&amp;"-"&amp;VLOOKUP(outgoing!A207,incoming!B$4:G$295,6,FALSE))</f>
        <v/>
      </c>
      <c r="J207" s="47"/>
      <c r="K207" s="27"/>
    </row>
    <row r="208" spans="1:11" x14ac:dyDescent="0.3">
      <c r="B208" s="78" t="str">
        <f>_xlfn.IFNA(VLOOKUP(A208,incoming!B$4:D$295,3,FALSE),"")</f>
        <v/>
      </c>
      <c r="C208" s="27"/>
      <c r="D208" s="28"/>
      <c r="E208" s="29"/>
      <c r="F208" s="27"/>
      <c r="G208" s="23">
        <v>205</v>
      </c>
      <c r="H208" s="20" t="str">
        <f t="shared" si="3"/>
        <v/>
      </c>
      <c r="I208" s="21" t="str">
        <f>IF(A208="","",RIGHT(incoming!$A$2,4)&amp;"-"&amp;outgoing!G208&amp;"-"&amp;outgoing!#REF!&amp;CHAR(10)&amp;H208&amp;"-"&amp;VLOOKUP(outgoing!A208,incoming!B$4:G$295,6,FALSE))</f>
        <v/>
      </c>
      <c r="J208" s="47"/>
      <c r="K208" s="27"/>
    </row>
    <row r="209" spans="2:11" x14ac:dyDescent="0.3">
      <c r="B209" s="78" t="str">
        <f>_xlfn.IFNA(VLOOKUP(A209,incoming!B$4:D$295,3,FALSE),"")</f>
        <v/>
      </c>
      <c r="C209" s="27"/>
      <c r="D209" s="28"/>
      <c r="E209" s="29"/>
      <c r="F209" s="27"/>
      <c r="G209" s="23">
        <v>206</v>
      </c>
      <c r="H209" s="20" t="str">
        <f t="shared" si="3"/>
        <v/>
      </c>
      <c r="I209" s="21" t="str">
        <f>IF(A209="","",RIGHT(incoming!$A$2,4)&amp;"-"&amp;outgoing!G209&amp;"-"&amp;outgoing!#REF!&amp;CHAR(10)&amp;H209&amp;"-"&amp;VLOOKUP(outgoing!A209,incoming!B$4:G$295,6,FALSE))</f>
        <v/>
      </c>
      <c r="J209" s="47"/>
      <c r="K209" s="27"/>
    </row>
    <row r="210" spans="2:11" x14ac:dyDescent="0.3">
      <c r="B210" s="78" t="str">
        <f>_xlfn.IFNA(VLOOKUP(A210,incoming!B$4:D$295,3,FALSE),"")</f>
        <v/>
      </c>
      <c r="C210" s="27"/>
      <c r="D210" s="28"/>
      <c r="E210" s="29"/>
      <c r="F210" s="27"/>
      <c r="G210" s="23">
        <v>207</v>
      </c>
      <c r="H210" s="20" t="str">
        <f t="shared" si="3"/>
        <v/>
      </c>
      <c r="I210" s="21" t="str">
        <f>IF(A210="","",RIGHT(incoming!$A$2,4)&amp;"-"&amp;outgoing!G210&amp;"-"&amp;outgoing!#REF!&amp;CHAR(10)&amp;H210&amp;"-"&amp;VLOOKUP(outgoing!A210,incoming!B$4:G$295,6,FALSE))</f>
        <v/>
      </c>
      <c r="J210" s="47"/>
      <c r="K210" s="27"/>
    </row>
    <row r="211" spans="2:11" x14ac:dyDescent="0.3">
      <c r="B211" s="78" t="str">
        <f>_xlfn.IFNA(VLOOKUP(A211,incoming!B$4:D$295,3,FALSE),"")</f>
        <v/>
      </c>
      <c r="C211" s="27"/>
      <c r="D211" s="28"/>
      <c r="E211" s="29"/>
      <c r="F211" s="27"/>
      <c r="G211" s="23">
        <v>208</v>
      </c>
      <c r="H211" s="20" t="str">
        <f t="shared" si="3"/>
        <v/>
      </c>
      <c r="I211" s="21" t="str">
        <f>IF(A211="","",RIGHT(incoming!$A$2,4)&amp;"-"&amp;outgoing!G211&amp;"-"&amp;outgoing!#REF!&amp;CHAR(10)&amp;H211&amp;"-"&amp;VLOOKUP(outgoing!A211,incoming!B$4:G$295,6,FALSE))</f>
        <v/>
      </c>
      <c r="J211" s="47"/>
      <c r="K211" s="27"/>
    </row>
    <row r="212" spans="2:11" x14ac:dyDescent="0.3">
      <c r="B212" s="78" t="str">
        <f>_xlfn.IFNA(VLOOKUP(A212,incoming!B$4:D$295,3,FALSE),"")</f>
        <v/>
      </c>
      <c r="C212" s="27"/>
      <c r="D212" s="28"/>
      <c r="E212" s="29"/>
      <c r="F212" s="27"/>
      <c r="G212" s="23">
        <v>209</v>
      </c>
      <c r="H212" s="20" t="str">
        <f t="shared" si="3"/>
        <v/>
      </c>
      <c r="I212" s="21" t="str">
        <f>IF(A212="","",RIGHT(incoming!$A$2,4)&amp;"-"&amp;outgoing!G212&amp;"-"&amp;outgoing!#REF!&amp;CHAR(10)&amp;H212&amp;"-"&amp;VLOOKUP(outgoing!A212,incoming!B$4:G$295,6,FALSE))</f>
        <v/>
      </c>
      <c r="J212" s="47"/>
      <c r="K212" s="27"/>
    </row>
    <row r="213" spans="2:11" x14ac:dyDescent="0.3">
      <c r="B213" s="78" t="str">
        <f>_xlfn.IFNA(VLOOKUP(A213,incoming!B$4:D$295,3,FALSE),"")</f>
        <v/>
      </c>
      <c r="C213" s="27"/>
      <c r="D213" s="28"/>
      <c r="E213" s="29"/>
      <c r="F213" s="27"/>
      <c r="G213" s="23">
        <v>210</v>
      </c>
      <c r="H213" s="20" t="str">
        <f t="shared" si="3"/>
        <v/>
      </c>
      <c r="I213" s="21" t="str">
        <f>IF(A213="","",RIGHT(incoming!$A$2,4)&amp;"-"&amp;outgoing!G213&amp;"-"&amp;outgoing!#REF!&amp;CHAR(10)&amp;H213&amp;"-"&amp;VLOOKUP(outgoing!A213,incoming!B$4:G$295,6,FALSE))</f>
        <v/>
      </c>
      <c r="J213" s="47"/>
      <c r="K213" s="27"/>
    </row>
    <row r="214" spans="2:11" x14ac:dyDescent="0.3">
      <c r="B214" s="78" t="str">
        <f>_xlfn.IFNA(VLOOKUP(A214,incoming!B$4:D$295,3,FALSE),"")</f>
        <v/>
      </c>
      <c r="C214" s="27"/>
      <c r="D214" s="28"/>
      <c r="E214" s="29"/>
      <c r="F214" s="27"/>
      <c r="G214" s="23">
        <v>211</v>
      </c>
      <c r="H214" s="20" t="str">
        <f t="shared" si="3"/>
        <v/>
      </c>
      <c r="I214" s="21" t="str">
        <f>IF(A214="","",RIGHT(incoming!$A$2,4)&amp;"-"&amp;outgoing!G214&amp;"-"&amp;outgoing!#REF!&amp;CHAR(10)&amp;H214&amp;"-"&amp;VLOOKUP(outgoing!A214,incoming!B$4:G$295,6,FALSE))</f>
        <v/>
      </c>
      <c r="J214" s="47"/>
      <c r="K214" s="27"/>
    </row>
    <row r="215" spans="2:11" x14ac:dyDescent="0.3">
      <c r="B215" s="78" t="str">
        <f>_xlfn.IFNA(VLOOKUP(A215,incoming!B$4:D$295,3,FALSE),"")</f>
        <v/>
      </c>
      <c r="C215" s="27"/>
      <c r="D215" s="28"/>
      <c r="E215" s="29"/>
      <c r="F215" s="27"/>
      <c r="G215" s="23">
        <v>212</v>
      </c>
      <c r="H215" s="20" t="str">
        <f t="shared" si="3"/>
        <v/>
      </c>
      <c r="I215" s="21" t="str">
        <f>IF(A215="","",RIGHT(incoming!$A$2,4)&amp;"-"&amp;outgoing!G215&amp;"-"&amp;outgoing!#REF!&amp;CHAR(10)&amp;H215&amp;"-"&amp;VLOOKUP(outgoing!A215,incoming!B$4:G$295,6,FALSE))</f>
        <v/>
      </c>
      <c r="J215" s="47"/>
      <c r="K215" s="27"/>
    </row>
    <row r="216" spans="2:11" x14ac:dyDescent="0.3">
      <c r="B216" s="78" t="str">
        <f>_xlfn.IFNA(VLOOKUP(A216,incoming!B$4:D$295,3,FALSE),"")</f>
        <v/>
      </c>
      <c r="C216" s="27"/>
      <c r="D216" s="28"/>
      <c r="E216" s="29"/>
      <c r="F216" s="27"/>
      <c r="G216" s="23">
        <v>213</v>
      </c>
      <c r="H216" s="20" t="str">
        <f t="shared" si="3"/>
        <v/>
      </c>
      <c r="I216" s="21" t="str">
        <f>IF(A216="","",RIGHT(incoming!$A$2,4)&amp;"-"&amp;outgoing!G216&amp;"-"&amp;outgoing!#REF!&amp;CHAR(10)&amp;H216&amp;"-"&amp;VLOOKUP(outgoing!A216,incoming!B$4:G$295,6,FALSE))</f>
        <v/>
      </c>
      <c r="J216" s="47"/>
      <c r="K216" s="27"/>
    </row>
    <row r="217" spans="2:11" x14ac:dyDescent="0.3">
      <c r="B217" s="78" t="str">
        <f>_xlfn.IFNA(VLOOKUP(A217,incoming!B$4:D$295,3,FALSE),"")</f>
        <v/>
      </c>
      <c r="C217" s="27"/>
      <c r="D217" s="28"/>
      <c r="E217" s="29"/>
      <c r="F217" s="27"/>
      <c r="G217" s="23">
        <v>214</v>
      </c>
      <c r="H217" s="20" t="str">
        <f t="shared" si="3"/>
        <v/>
      </c>
      <c r="I217" s="21" t="str">
        <f>IF(A217="","",RIGHT(incoming!$A$2,4)&amp;"-"&amp;outgoing!G217&amp;"-"&amp;outgoing!#REF!&amp;CHAR(10)&amp;H217&amp;"-"&amp;VLOOKUP(outgoing!A217,incoming!B$4:G$295,6,FALSE))</f>
        <v/>
      </c>
      <c r="J217" s="47"/>
      <c r="K217" s="27"/>
    </row>
    <row r="218" spans="2:11" x14ac:dyDescent="0.3">
      <c r="B218" s="78" t="str">
        <f>_xlfn.IFNA(VLOOKUP(A218,incoming!B$4:D$295,3,FALSE),"")</f>
        <v/>
      </c>
      <c r="C218" s="27"/>
      <c r="D218" s="28"/>
      <c r="E218" s="29"/>
      <c r="F218" s="27"/>
      <c r="G218" s="23">
        <v>215</v>
      </c>
      <c r="H218" s="20" t="str">
        <f t="shared" si="3"/>
        <v/>
      </c>
      <c r="I218" s="21" t="str">
        <f>IF(A218="","",RIGHT(incoming!$A$2,4)&amp;"-"&amp;outgoing!G218&amp;"-"&amp;outgoing!#REF!&amp;CHAR(10)&amp;H218&amp;"-"&amp;VLOOKUP(outgoing!A218,incoming!B$4:G$295,6,FALSE))</f>
        <v/>
      </c>
      <c r="J218" s="47"/>
      <c r="K218" s="27"/>
    </row>
    <row r="219" spans="2:11" x14ac:dyDescent="0.3">
      <c r="B219" s="78" t="str">
        <f>_xlfn.IFNA(VLOOKUP(A219,incoming!B$4:D$295,3,FALSE),"")</f>
        <v/>
      </c>
      <c r="C219" s="27"/>
      <c r="D219" s="28"/>
      <c r="E219" s="29"/>
      <c r="F219" s="27"/>
      <c r="G219" s="23">
        <v>216</v>
      </c>
      <c r="H219" s="20" t="str">
        <f t="shared" si="3"/>
        <v/>
      </c>
      <c r="I219" s="21" t="str">
        <f>IF(A219="","",RIGHT(incoming!$A$2,4)&amp;"-"&amp;outgoing!G219&amp;"-"&amp;outgoing!#REF!&amp;CHAR(10)&amp;H219&amp;"-"&amp;VLOOKUP(outgoing!A219,incoming!B$4:G$295,6,FALSE))</f>
        <v/>
      </c>
      <c r="J219" s="47"/>
      <c r="K219" s="27"/>
    </row>
    <row r="220" spans="2:11" x14ac:dyDescent="0.3">
      <c r="B220" s="78" t="str">
        <f>_xlfn.IFNA(VLOOKUP(A220,incoming!B$4:D$295,3,FALSE),"")</f>
        <v/>
      </c>
      <c r="C220" s="27"/>
      <c r="D220" s="28"/>
      <c r="E220" s="29"/>
      <c r="F220" s="27"/>
      <c r="G220" s="23">
        <v>217</v>
      </c>
      <c r="H220" s="20" t="str">
        <f t="shared" si="3"/>
        <v/>
      </c>
      <c r="I220" s="21" t="str">
        <f>IF(A220="","",RIGHT(incoming!$A$2,4)&amp;"-"&amp;outgoing!G220&amp;"-"&amp;outgoing!#REF!&amp;CHAR(10)&amp;H220&amp;"-"&amp;VLOOKUP(outgoing!A220,incoming!B$4:G$295,6,FALSE))</f>
        <v/>
      </c>
      <c r="J220" s="47"/>
      <c r="K220" s="27"/>
    </row>
    <row r="221" spans="2:11" x14ac:dyDescent="0.3">
      <c r="B221" s="78" t="str">
        <f>_xlfn.IFNA(VLOOKUP(A221,incoming!B$4:D$295,3,FALSE),"")</f>
        <v/>
      </c>
      <c r="C221" s="27"/>
      <c r="D221" s="28"/>
      <c r="E221" s="29"/>
      <c r="F221" s="27"/>
      <c r="G221" s="23">
        <v>218</v>
      </c>
      <c r="H221" s="20" t="str">
        <f t="shared" si="3"/>
        <v/>
      </c>
      <c r="I221" s="21" t="str">
        <f>IF(A221="","",RIGHT(incoming!$A$2,4)&amp;"-"&amp;outgoing!G221&amp;"-"&amp;outgoing!#REF!&amp;CHAR(10)&amp;H221&amp;"-"&amp;VLOOKUP(outgoing!A221,incoming!B$4:G$295,6,FALSE))</f>
        <v/>
      </c>
      <c r="J221" s="47"/>
      <c r="K221" s="27"/>
    </row>
    <row r="222" spans="2:11" x14ac:dyDescent="0.3">
      <c r="B222" s="78" t="str">
        <f>_xlfn.IFNA(VLOOKUP(A222,incoming!B$4:D$295,3,FALSE),"")</f>
        <v/>
      </c>
      <c r="C222" s="27"/>
      <c r="D222" s="28"/>
      <c r="E222" s="29"/>
      <c r="F222" s="27"/>
      <c r="G222" s="23">
        <v>219</v>
      </c>
      <c r="H222" s="20" t="str">
        <f t="shared" si="3"/>
        <v/>
      </c>
      <c r="I222" s="21" t="str">
        <f>IF(A222="","",RIGHT(incoming!$A$2,4)&amp;"-"&amp;outgoing!G222&amp;"-"&amp;outgoing!#REF!&amp;CHAR(10)&amp;H222&amp;"-"&amp;VLOOKUP(outgoing!A222,incoming!B$4:G$295,6,FALSE))</f>
        <v/>
      </c>
      <c r="J222" s="47"/>
      <c r="K222" s="27"/>
    </row>
    <row r="223" spans="2:11" x14ac:dyDescent="0.3">
      <c r="B223" s="78" t="str">
        <f>_xlfn.IFNA(VLOOKUP(A223,incoming!B$4:D$295,3,FALSE),"")</f>
        <v/>
      </c>
      <c r="C223" s="27"/>
      <c r="D223" s="28"/>
      <c r="E223" s="29"/>
      <c r="F223" s="27"/>
      <c r="G223" s="23">
        <v>220</v>
      </c>
      <c r="H223" s="20" t="str">
        <f t="shared" si="3"/>
        <v/>
      </c>
      <c r="I223" s="21" t="str">
        <f>IF(A223="","",RIGHT(incoming!$A$2,4)&amp;"-"&amp;outgoing!G223&amp;"-"&amp;outgoing!#REF!&amp;CHAR(10)&amp;H223&amp;"-"&amp;VLOOKUP(outgoing!A223,incoming!B$4:G$295,6,FALSE))</f>
        <v/>
      </c>
      <c r="J223" s="47"/>
      <c r="K223" s="27"/>
    </row>
    <row r="224" spans="2:11" x14ac:dyDescent="0.3">
      <c r="B224" s="78" t="str">
        <f>_xlfn.IFNA(VLOOKUP(A224,incoming!B$4:D$295,3,FALSE),"")</f>
        <v/>
      </c>
      <c r="C224" s="27"/>
      <c r="D224" s="28"/>
      <c r="E224" s="29"/>
      <c r="F224" s="27"/>
      <c r="G224" s="23">
        <v>221</v>
      </c>
      <c r="H224" s="20" t="str">
        <f t="shared" si="3"/>
        <v/>
      </c>
      <c r="I224" s="21" t="str">
        <f>IF(A224="","",RIGHT(incoming!$A$2,4)&amp;"-"&amp;outgoing!G224&amp;"-"&amp;outgoing!#REF!&amp;CHAR(10)&amp;H224&amp;"-"&amp;VLOOKUP(outgoing!A224,incoming!B$4:G$295,6,FALSE))</f>
        <v/>
      </c>
      <c r="J224" s="47"/>
      <c r="K224" s="27"/>
    </row>
    <row r="225" spans="2:11" x14ac:dyDescent="0.3">
      <c r="B225" s="78" t="str">
        <f>_xlfn.IFNA(VLOOKUP(A225,incoming!B$4:D$295,3,FALSE),"")</f>
        <v/>
      </c>
      <c r="C225" s="27"/>
      <c r="D225" s="28"/>
      <c r="E225" s="29"/>
      <c r="F225" s="27"/>
      <c r="G225" s="23">
        <v>222</v>
      </c>
      <c r="H225" s="20" t="str">
        <f t="shared" si="3"/>
        <v/>
      </c>
      <c r="I225" s="21" t="str">
        <f>IF(A225="","",RIGHT(incoming!$A$2,4)&amp;"-"&amp;outgoing!G225&amp;"-"&amp;outgoing!#REF!&amp;CHAR(10)&amp;H225&amp;"-"&amp;VLOOKUP(outgoing!A225,incoming!B$4:G$295,6,FALSE))</f>
        <v/>
      </c>
      <c r="J225" s="47"/>
      <c r="K225" s="27"/>
    </row>
    <row r="226" spans="2:11" x14ac:dyDescent="0.3">
      <c r="B226" s="78" t="str">
        <f>_xlfn.IFNA(VLOOKUP(A226,incoming!B$4:D$295,3,FALSE),"")</f>
        <v/>
      </c>
      <c r="C226" s="27"/>
      <c r="D226" s="28"/>
      <c r="E226" s="29"/>
      <c r="F226" s="27"/>
      <c r="G226" s="23">
        <v>223</v>
      </c>
      <c r="H226" s="20" t="str">
        <f t="shared" si="3"/>
        <v/>
      </c>
      <c r="I226" s="21" t="str">
        <f>IF(A226="","",RIGHT(incoming!$A$2,4)&amp;"-"&amp;outgoing!G226&amp;"-"&amp;outgoing!#REF!&amp;CHAR(10)&amp;H226&amp;"-"&amp;VLOOKUP(outgoing!A226,incoming!B$4:G$295,6,FALSE))</f>
        <v/>
      </c>
      <c r="J226" s="47"/>
      <c r="K226" s="27"/>
    </row>
    <row r="227" spans="2:11" x14ac:dyDescent="0.3">
      <c r="B227" s="78" t="str">
        <f>_xlfn.IFNA(VLOOKUP(A227,incoming!B$4:D$295,3,FALSE),"")</f>
        <v/>
      </c>
      <c r="C227" s="27"/>
      <c r="D227" s="28"/>
      <c r="E227" s="29"/>
      <c r="F227" s="27"/>
      <c r="G227" s="23">
        <v>224</v>
      </c>
      <c r="H227" s="20" t="str">
        <f t="shared" si="3"/>
        <v/>
      </c>
      <c r="I227" s="21" t="str">
        <f>IF(A227="","",RIGHT(incoming!$A$2,4)&amp;"-"&amp;outgoing!G227&amp;"-"&amp;outgoing!#REF!&amp;CHAR(10)&amp;H227&amp;"-"&amp;VLOOKUP(outgoing!A227,incoming!B$4:G$295,6,FALSE))</f>
        <v/>
      </c>
      <c r="J227" s="47"/>
      <c r="K227" s="27"/>
    </row>
    <row r="228" spans="2:11" x14ac:dyDescent="0.3">
      <c r="B228" s="78" t="str">
        <f>_xlfn.IFNA(VLOOKUP(A228,incoming!B$4:D$295,3,FALSE),"")</f>
        <v/>
      </c>
      <c r="C228" s="27"/>
      <c r="D228" s="28"/>
      <c r="E228" s="29"/>
      <c r="F228" s="27"/>
      <c r="G228" s="23">
        <v>225</v>
      </c>
      <c r="H228" s="20" t="str">
        <f t="shared" si="3"/>
        <v/>
      </c>
      <c r="I228" s="21" t="str">
        <f>IF(A228="","",RIGHT(incoming!$A$2,4)&amp;"-"&amp;outgoing!G228&amp;"-"&amp;outgoing!#REF!&amp;CHAR(10)&amp;H228&amp;"-"&amp;VLOOKUP(outgoing!A228,incoming!B$4:G$295,6,FALSE))</f>
        <v/>
      </c>
      <c r="J228" s="47"/>
      <c r="K228" s="27"/>
    </row>
    <row r="229" spans="2:11" x14ac:dyDescent="0.3">
      <c r="B229" s="78" t="str">
        <f>_xlfn.IFNA(VLOOKUP(A229,incoming!B$4:D$295,3,FALSE),"")</f>
        <v/>
      </c>
      <c r="C229" s="27"/>
      <c r="D229" s="28"/>
      <c r="E229" s="29"/>
      <c r="F229" s="27"/>
      <c r="G229" s="23">
        <v>226</v>
      </c>
      <c r="H229" s="20" t="str">
        <f t="shared" si="3"/>
        <v/>
      </c>
      <c r="I229" s="21" t="str">
        <f>IF(A229="","",RIGHT(incoming!$A$2,4)&amp;"-"&amp;outgoing!G229&amp;"-"&amp;outgoing!#REF!&amp;CHAR(10)&amp;H229&amp;"-"&amp;VLOOKUP(outgoing!A229,incoming!B$4:G$295,6,FALSE))</f>
        <v/>
      </c>
      <c r="J229" s="47"/>
      <c r="K229" s="27"/>
    </row>
    <row r="230" spans="2:11" x14ac:dyDescent="0.3">
      <c r="B230" s="78" t="str">
        <f>_xlfn.IFNA(VLOOKUP(A230,incoming!B$4:D$295,3,FALSE),"")</f>
        <v/>
      </c>
      <c r="C230" s="27"/>
      <c r="D230" s="28"/>
      <c r="E230" s="29"/>
      <c r="F230" s="27"/>
      <c r="G230" s="23">
        <v>227</v>
      </c>
      <c r="H230" s="20" t="str">
        <f t="shared" si="3"/>
        <v/>
      </c>
      <c r="I230" s="21" t="str">
        <f>IF(A230="","",RIGHT(incoming!$A$2,4)&amp;"-"&amp;outgoing!G230&amp;"-"&amp;outgoing!#REF!&amp;CHAR(10)&amp;H230&amp;"-"&amp;VLOOKUP(outgoing!A230,incoming!B$4:G$295,6,FALSE))</f>
        <v/>
      </c>
      <c r="J230" s="47"/>
      <c r="K230" s="27"/>
    </row>
    <row r="231" spans="2:11" x14ac:dyDescent="0.3">
      <c r="B231" s="78" t="str">
        <f>_xlfn.IFNA(VLOOKUP(A231,incoming!B$4:D$295,3,FALSE),"")</f>
        <v/>
      </c>
      <c r="C231" s="27"/>
      <c r="D231" s="28"/>
      <c r="E231" s="29"/>
      <c r="F231" s="27"/>
      <c r="G231" s="23">
        <v>228</v>
      </c>
      <c r="H231" s="20" t="str">
        <f t="shared" si="3"/>
        <v/>
      </c>
      <c r="I231" s="21" t="str">
        <f>IF(A231="","",RIGHT(incoming!$A$2,4)&amp;"-"&amp;outgoing!G231&amp;"-"&amp;outgoing!#REF!&amp;CHAR(10)&amp;H231&amp;"-"&amp;VLOOKUP(outgoing!A231,incoming!B$4:G$295,6,FALSE))</f>
        <v/>
      </c>
      <c r="J231" s="47"/>
      <c r="K231" s="27"/>
    </row>
    <row r="232" spans="2:11" x14ac:dyDescent="0.3">
      <c r="B232" s="78" t="str">
        <f>_xlfn.IFNA(VLOOKUP(A232,incoming!B$4:D$295,3,FALSE),"")</f>
        <v/>
      </c>
      <c r="C232" s="27"/>
      <c r="D232" s="28"/>
      <c r="E232" s="29"/>
      <c r="F232" s="27"/>
      <c r="G232" s="23">
        <v>229</v>
      </c>
      <c r="H232" s="20" t="str">
        <f t="shared" si="3"/>
        <v/>
      </c>
      <c r="I232" s="21" t="str">
        <f>IF(A232="","",RIGHT(incoming!$A$2,4)&amp;"-"&amp;outgoing!G232&amp;"-"&amp;outgoing!#REF!&amp;CHAR(10)&amp;H232&amp;"-"&amp;VLOOKUP(outgoing!A232,incoming!B$4:G$295,6,FALSE))</f>
        <v/>
      </c>
      <c r="J232" s="47"/>
      <c r="K232" s="27"/>
    </row>
    <row r="233" spans="2:11" x14ac:dyDescent="0.3">
      <c r="B233" s="78" t="str">
        <f>_xlfn.IFNA(VLOOKUP(A233,incoming!B$4:D$295,3,FALSE),"")</f>
        <v/>
      </c>
      <c r="C233" s="27"/>
      <c r="D233" s="28"/>
      <c r="E233" s="29"/>
      <c r="F233" s="27"/>
      <c r="G233" s="23">
        <v>230</v>
      </c>
      <c r="H233" s="20" t="str">
        <f t="shared" si="3"/>
        <v/>
      </c>
      <c r="I233" s="21" t="str">
        <f>IF(A233="","",RIGHT(incoming!$A$2,4)&amp;"-"&amp;outgoing!G233&amp;"-"&amp;outgoing!#REF!&amp;CHAR(10)&amp;H233&amp;"-"&amp;VLOOKUP(outgoing!A233,incoming!B$4:G$295,6,FALSE))</f>
        <v/>
      </c>
      <c r="J233" s="47"/>
      <c r="K233" s="27"/>
    </row>
    <row r="234" spans="2:11" x14ac:dyDescent="0.3">
      <c r="B234" s="78" t="str">
        <f>_xlfn.IFNA(VLOOKUP(A234,incoming!B$4:D$295,3,FALSE),"")</f>
        <v/>
      </c>
      <c r="C234" s="27"/>
      <c r="D234" s="28"/>
      <c r="E234" s="29"/>
      <c r="F234" s="27"/>
      <c r="G234" s="23">
        <v>231</v>
      </c>
      <c r="H234" s="20" t="str">
        <f t="shared" si="3"/>
        <v/>
      </c>
      <c r="I234" s="21" t="str">
        <f>IF(A234="","",RIGHT(incoming!$A$2,4)&amp;"-"&amp;outgoing!G234&amp;"-"&amp;outgoing!#REF!&amp;CHAR(10)&amp;H234&amp;"-"&amp;VLOOKUP(outgoing!A234,incoming!B$4:G$295,6,FALSE))</f>
        <v/>
      </c>
      <c r="J234" s="47"/>
      <c r="K234" s="27"/>
    </row>
    <row r="235" spans="2:11" x14ac:dyDescent="0.3">
      <c r="B235" s="78" t="str">
        <f>_xlfn.IFNA(VLOOKUP(A235,incoming!B$4:D$295,3,FALSE),"")</f>
        <v/>
      </c>
      <c r="C235" s="27"/>
      <c r="D235" s="28"/>
      <c r="E235" s="29"/>
      <c r="F235" s="27"/>
      <c r="G235" s="23">
        <v>232</v>
      </c>
      <c r="H235" s="20" t="str">
        <f t="shared" si="3"/>
        <v/>
      </c>
      <c r="I235" s="21" t="str">
        <f>IF(A235="","",RIGHT(incoming!$A$2,4)&amp;"-"&amp;outgoing!G235&amp;"-"&amp;outgoing!#REF!&amp;CHAR(10)&amp;H235&amp;"-"&amp;VLOOKUP(outgoing!A235,incoming!B$4:G$295,6,FALSE))</f>
        <v/>
      </c>
      <c r="J235" s="47"/>
      <c r="K235" s="27"/>
    </row>
    <row r="236" spans="2:11" x14ac:dyDescent="0.3">
      <c r="B236" s="78" t="str">
        <f>_xlfn.IFNA(VLOOKUP(A236,incoming!B$4:D$295,3,FALSE),"")</f>
        <v/>
      </c>
      <c r="C236" s="27"/>
      <c r="D236" s="28"/>
      <c r="E236" s="29"/>
      <c r="F236" s="27"/>
      <c r="G236" s="23">
        <v>233</v>
      </c>
      <c r="H236" s="20" t="str">
        <f t="shared" si="3"/>
        <v/>
      </c>
      <c r="I236" s="21" t="str">
        <f>IF(A236="","",RIGHT(incoming!$A$2,4)&amp;"-"&amp;outgoing!G236&amp;"-"&amp;outgoing!#REF!&amp;CHAR(10)&amp;H236&amp;"-"&amp;VLOOKUP(outgoing!A236,incoming!B$4:G$295,6,FALSE))</f>
        <v/>
      </c>
      <c r="J236" s="47"/>
      <c r="K236" s="27"/>
    </row>
    <row r="237" spans="2:11" x14ac:dyDescent="0.3">
      <c r="B237" s="78" t="str">
        <f>_xlfn.IFNA(VLOOKUP(A237,incoming!B$4:D$295,3,FALSE),"")</f>
        <v/>
      </c>
      <c r="C237" s="27"/>
      <c r="D237" s="28"/>
      <c r="E237" s="29"/>
      <c r="F237" s="27"/>
      <c r="G237" s="23">
        <v>234</v>
      </c>
      <c r="H237" s="20" t="str">
        <f t="shared" si="3"/>
        <v/>
      </c>
      <c r="I237" s="21" t="str">
        <f>IF(A237="","",RIGHT(incoming!$A$2,4)&amp;"-"&amp;outgoing!G237&amp;"-"&amp;outgoing!#REF!&amp;CHAR(10)&amp;H237&amp;"-"&amp;VLOOKUP(outgoing!A237,incoming!B$4:G$295,6,FALSE))</f>
        <v/>
      </c>
      <c r="J237" s="47"/>
      <c r="K237" s="27"/>
    </row>
    <row r="238" spans="2:11" x14ac:dyDescent="0.3">
      <c r="B238" s="78" t="str">
        <f>_xlfn.IFNA(VLOOKUP(A238,incoming!B$4:D$295,3,FALSE),"")</f>
        <v/>
      </c>
      <c r="C238" s="27"/>
      <c r="D238" s="28"/>
      <c r="E238" s="29"/>
      <c r="F238" s="27"/>
      <c r="G238" s="23">
        <v>235</v>
      </c>
      <c r="H238" s="20" t="str">
        <f t="shared" si="3"/>
        <v/>
      </c>
      <c r="I238" s="21" t="str">
        <f>IF(A238="","",RIGHT(incoming!$A$2,4)&amp;"-"&amp;outgoing!G238&amp;"-"&amp;outgoing!#REF!&amp;CHAR(10)&amp;H238&amp;"-"&amp;VLOOKUP(outgoing!A238,incoming!B$4:G$295,6,FALSE))</f>
        <v/>
      </c>
      <c r="J238" s="47"/>
      <c r="K238" s="27"/>
    </row>
    <row r="239" spans="2:11" x14ac:dyDescent="0.3">
      <c r="B239" s="78" t="str">
        <f>_xlfn.IFNA(VLOOKUP(A239,incoming!B$4:D$295,3,FALSE),"")</f>
        <v/>
      </c>
      <c r="C239" s="27"/>
      <c r="D239" s="28"/>
      <c r="E239" s="29"/>
      <c r="F239" s="27"/>
      <c r="G239" s="23">
        <v>236</v>
      </c>
      <c r="H239" s="20" t="str">
        <f t="shared" si="3"/>
        <v/>
      </c>
      <c r="I239" s="21" t="str">
        <f>IF(A239="","",RIGHT(incoming!$A$2,4)&amp;"-"&amp;outgoing!G239&amp;"-"&amp;outgoing!#REF!&amp;CHAR(10)&amp;H239&amp;"-"&amp;VLOOKUP(outgoing!A239,incoming!B$4:G$295,6,FALSE))</f>
        <v/>
      </c>
      <c r="J239" s="47"/>
      <c r="K239" s="27"/>
    </row>
    <row r="240" spans="2:11" x14ac:dyDescent="0.3">
      <c r="B240" s="78" t="str">
        <f>_xlfn.IFNA(VLOOKUP(A240,incoming!B$4:D$295,3,FALSE),"")</f>
        <v/>
      </c>
      <c r="C240" s="27"/>
      <c r="D240" s="28"/>
      <c r="E240" s="29"/>
      <c r="F240" s="27"/>
      <c r="G240" s="23">
        <v>237</v>
      </c>
      <c r="H240" s="20" t="str">
        <f t="shared" si="3"/>
        <v/>
      </c>
      <c r="I240" s="21" t="str">
        <f>IF(A240="","",RIGHT(incoming!$A$2,4)&amp;"-"&amp;outgoing!G240&amp;"-"&amp;outgoing!#REF!&amp;CHAR(10)&amp;H240&amp;"-"&amp;VLOOKUP(outgoing!A240,incoming!B$4:G$295,6,FALSE))</f>
        <v/>
      </c>
      <c r="J240" s="47"/>
      <c r="K240" s="27"/>
    </row>
    <row r="241" spans="2:11" x14ac:dyDescent="0.3">
      <c r="B241" s="78" t="str">
        <f>_xlfn.IFNA(VLOOKUP(A241,incoming!B$4:D$295,3,FALSE),"")</f>
        <v/>
      </c>
      <c r="C241" s="27"/>
      <c r="D241" s="28"/>
      <c r="E241" s="29"/>
      <c r="F241" s="27"/>
      <c r="G241" s="23">
        <v>238</v>
      </c>
      <c r="H241" s="20" t="str">
        <f t="shared" si="3"/>
        <v/>
      </c>
      <c r="I241" s="21" t="str">
        <f>IF(A241="","",RIGHT(incoming!$A$2,4)&amp;"-"&amp;outgoing!G241&amp;"-"&amp;outgoing!#REF!&amp;CHAR(10)&amp;H241&amp;"-"&amp;VLOOKUP(outgoing!A241,incoming!B$4:G$295,6,FALSE))</f>
        <v/>
      </c>
      <c r="J241" s="47"/>
      <c r="K241" s="27"/>
    </row>
    <row r="242" spans="2:11" x14ac:dyDescent="0.3">
      <c r="B242" s="78" t="str">
        <f>_xlfn.IFNA(VLOOKUP(A242,incoming!B$4:D$295,3,FALSE),"")</f>
        <v/>
      </c>
      <c r="C242" s="27"/>
      <c r="D242" s="28"/>
      <c r="E242" s="29"/>
      <c r="F242" s="27"/>
      <c r="G242" s="23">
        <v>239</v>
      </c>
      <c r="H242" s="20" t="str">
        <f t="shared" si="3"/>
        <v/>
      </c>
      <c r="I242" s="21" t="str">
        <f>IF(A242="","",RIGHT(incoming!$A$2,4)&amp;"-"&amp;outgoing!G242&amp;"-"&amp;outgoing!#REF!&amp;CHAR(10)&amp;H242&amp;"-"&amp;VLOOKUP(outgoing!A242,incoming!B$4:G$295,6,FALSE))</f>
        <v/>
      </c>
      <c r="J242" s="47"/>
      <c r="K242" s="27"/>
    </row>
    <row r="243" spans="2:11" x14ac:dyDescent="0.3">
      <c r="B243" s="78" t="str">
        <f>_xlfn.IFNA(VLOOKUP(A243,incoming!B$4:D$295,3,FALSE),"")</f>
        <v/>
      </c>
      <c r="C243" s="27"/>
      <c r="D243" s="28"/>
      <c r="E243" s="29"/>
      <c r="F243" s="27"/>
      <c r="G243" s="23">
        <v>240</v>
      </c>
      <c r="H243" s="20" t="str">
        <f t="shared" si="3"/>
        <v/>
      </c>
      <c r="I243" s="21" t="str">
        <f>IF(A243="","",RIGHT(incoming!$A$2,4)&amp;"-"&amp;outgoing!G243&amp;"-"&amp;outgoing!#REF!&amp;CHAR(10)&amp;H243&amp;"-"&amp;VLOOKUP(outgoing!A243,incoming!B$4:G$295,6,FALSE))</f>
        <v/>
      </c>
      <c r="J243" s="47"/>
      <c r="K243" s="27"/>
    </row>
    <row r="244" spans="2:11" x14ac:dyDescent="0.3">
      <c r="B244" s="78" t="str">
        <f>_xlfn.IFNA(VLOOKUP(A244,incoming!B$4:D$295,3,FALSE),"")</f>
        <v/>
      </c>
      <c r="C244" s="27"/>
      <c r="D244" s="28"/>
      <c r="E244" s="29"/>
      <c r="F244" s="27"/>
      <c r="G244" s="23">
        <v>241</v>
      </c>
      <c r="H244" s="20" t="str">
        <f t="shared" si="3"/>
        <v/>
      </c>
      <c r="I244" s="21" t="str">
        <f>IF(A244="","",RIGHT(incoming!$A$2,4)&amp;"-"&amp;outgoing!G244&amp;"-"&amp;outgoing!#REF!&amp;CHAR(10)&amp;H244&amp;"-"&amp;VLOOKUP(outgoing!A244,incoming!B$4:G$295,6,FALSE))</f>
        <v/>
      </c>
      <c r="J244" s="47"/>
      <c r="K244" s="27"/>
    </row>
    <row r="245" spans="2:11" x14ac:dyDescent="0.3">
      <c r="B245" s="78" t="str">
        <f>_xlfn.IFNA(VLOOKUP(A245,incoming!B$4:D$295,3,FALSE),"")</f>
        <v/>
      </c>
      <c r="C245" s="27"/>
      <c r="D245" s="28"/>
      <c r="E245" s="29"/>
      <c r="F245" s="27"/>
      <c r="G245" s="23">
        <v>242</v>
      </c>
      <c r="H245" s="20" t="str">
        <f t="shared" si="3"/>
        <v/>
      </c>
      <c r="I245" s="21" t="str">
        <f>IF(A245="","",RIGHT(incoming!$A$2,4)&amp;"-"&amp;outgoing!G245&amp;"-"&amp;outgoing!#REF!&amp;CHAR(10)&amp;H245&amp;"-"&amp;VLOOKUP(outgoing!A245,incoming!B$4:G$295,6,FALSE))</f>
        <v/>
      </c>
      <c r="J245" s="47"/>
      <c r="K245" s="27"/>
    </row>
    <row r="246" spans="2:11" x14ac:dyDescent="0.3">
      <c r="B246" s="78" t="str">
        <f>_xlfn.IFNA(VLOOKUP(A246,incoming!B$4:D$295,3,FALSE),"")</f>
        <v/>
      </c>
      <c r="C246" s="27"/>
      <c r="D246" s="28"/>
      <c r="E246" s="29"/>
      <c r="F246" s="27"/>
      <c r="G246" s="23">
        <v>243</v>
      </c>
      <c r="H246" s="20" t="str">
        <f t="shared" si="3"/>
        <v/>
      </c>
      <c r="I246" s="21" t="str">
        <f>IF(A246="","",RIGHT(incoming!$A$2,4)&amp;"-"&amp;outgoing!G246&amp;"-"&amp;outgoing!#REF!&amp;CHAR(10)&amp;H246&amp;"-"&amp;VLOOKUP(outgoing!A246,incoming!B$4:G$295,6,FALSE))</f>
        <v/>
      </c>
      <c r="J246" s="47"/>
      <c r="K246" s="27"/>
    </row>
    <row r="247" spans="2:11" x14ac:dyDescent="0.3">
      <c r="B247" s="78" t="str">
        <f>_xlfn.IFNA(VLOOKUP(A247,incoming!B$4:D$295,3,FALSE),"")</f>
        <v/>
      </c>
      <c r="C247" s="27"/>
      <c r="D247" s="28"/>
      <c r="E247" s="29"/>
      <c r="F247" s="27"/>
      <c r="G247" s="23">
        <v>244</v>
      </c>
      <c r="H247" s="20" t="str">
        <f t="shared" si="3"/>
        <v/>
      </c>
      <c r="I247" s="21" t="str">
        <f>IF(A247="","",RIGHT(incoming!$A$2,4)&amp;"-"&amp;outgoing!G247&amp;"-"&amp;outgoing!#REF!&amp;CHAR(10)&amp;H247&amp;"-"&amp;VLOOKUP(outgoing!A247,incoming!B$4:G$295,6,FALSE))</f>
        <v/>
      </c>
      <c r="J247" s="47"/>
      <c r="K247" s="27"/>
    </row>
    <row r="248" spans="2:11" x14ac:dyDescent="0.3">
      <c r="B248" s="78" t="str">
        <f>_xlfn.IFNA(VLOOKUP(A248,incoming!B$4:D$295,3,FALSE),"")</f>
        <v/>
      </c>
      <c r="C248" s="27"/>
      <c r="D248" s="28"/>
      <c r="E248" s="29"/>
      <c r="F248" s="27"/>
      <c r="G248" s="23">
        <v>245</v>
      </c>
      <c r="H248" s="20" t="str">
        <f t="shared" si="3"/>
        <v/>
      </c>
      <c r="I248" s="21" t="str">
        <f>IF(A248="","",RIGHT(incoming!$A$2,4)&amp;"-"&amp;outgoing!G248&amp;"-"&amp;outgoing!#REF!&amp;CHAR(10)&amp;H248&amp;"-"&amp;VLOOKUP(outgoing!A248,incoming!B$4:G$295,6,FALSE))</f>
        <v/>
      </c>
      <c r="J248" s="47"/>
      <c r="K248" s="27"/>
    </row>
    <row r="249" spans="2:11" x14ac:dyDescent="0.3">
      <c r="B249" s="78" t="str">
        <f>_xlfn.IFNA(VLOOKUP(A249,incoming!B$4:D$295,3,FALSE),"")</f>
        <v/>
      </c>
      <c r="C249" s="27"/>
      <c r="D249" s="28"/>
      <c r="E249" s="29"/>
      <c r="F249" s="27"/>
      <c r="G249" s="23">
        <v>246</v>
      </c>
      <c r="H249" s="20" t="str">
        <f t="shared" si="3"/>
        <v/>
      </c>
      <c r="I249" s="21" t="str">
        <f>IF(A249="","",RIGHT(incoming!$A$2,4)&amp;"-"&amp;outgoing!G249&amp;"-"&amp;outgoing!#REF!&amp;CHAR(10)&amp;H249&amp;"-"&amp;VLOOKUP(outgoing!A249,incoming!B$4:G$295,6,FALSE))</f>
        <v/>
      </c>
      <c r="J249" s="47"/>
      <c r="K249" s="27"/>
    </row>
    <row r="250" spans="2:11" x14ac:dyDescent="0.3">
      <c r="B250" s="78" t="str">
        <f>_xlfn.IFNA(VLOOKUP(A250,incoming!B$4:D$295,3,FALSE),"")</f>
        <v/>
      </c>
      <c r="C250" s="27"/>
      <c r="D250" s="28"/>
      <c r="E250" s="29"/>
      <c r="F250" s="27"/>
      <c r="G250" s="23">
        <v>247</v>
      </c>
      <c r="H250" s="20" t="str">
        <f t="shared" si="3"/>
        <v/>
      </c>
      <c r="I250" s="21" t="str">
        <f>IF(A250="","",RIGHT(incoming!$A$2,4)&amp;"-"&amp;outgoing!G250&amp;"-"&amp;outgoing!#REF!&amp;CHAR(10)&amp;H250&amp;"-"&amp;VLOOKUP(outgoing!A250,incoming!B$4:G$295,6,FALSE))</f>
        <v/>
      </c>
      <c r="J250" s="47"/>
      <c r="K250" s="27"/>
    </row>
    <row r="251" spans="2:11" x14ac:dyDescent="0.3">
      <c r="B251" s="78" t="str">
        <f>_xlfn.IFNA(VLOOKUP(A251,incoming!B$4:D$295,3,FALSE),"")</f>
        <v/>
      </c>
      <c r="C251" s="27"/>
      <c r="D251" s="28"/>
      <c r="E251" s="29"/>
      <c r="F251" s="27"/>
      <c r="G251" s="23">
        <v>248</v>
      </c>
      <c r="H251" s="20" t="str">
        <f t="shared" si="3"/>
        <v/>
      </c>
      <c r="I251" s="21" t="str">
        <f>IF(A251="","",RIGHT(incoming!$A$2,4)&amp;"-"&amp;outgoing!G251&amp;"-"&amp;outgoing!#REF!&amp;CHAR(10)&amp;H251&amp;"-"&amp;VLOOKUP(outgoing!A251,incoming!B$4:G$295,6,FALSE))</f>
        <v/>
      </c>
      <c r="J251" s="47"/>
      <c r="K251" s="27"/>
    </row>
    <row r="252" spans="2:11" x14ac:dyDescent="0.3">
      <c r="B252" s="78" t="str">
        <f>_xlfn.IFNA(VLOOKUP(A252,incoming!B$4:D$295,3,FALSE),"")</f>
        <v/>
      </c>
      <c r="C252" s="27"/>
      <c r="D252" s="28"/>
      <c r="E252" s="29"/>
      <c r="F252" s="27"/>
      <c r="G252" s="23">
        <v>249</v>
      </c>
      <c r="H252" s="20" t="str">
        <f t="shared" si="3"/>
        <v/>
      </c>
      <c r="I252" s="21" t="str">
        <f>IF(A252="","",RIGHT(incoming!$A$2,4)&amp;"-"&amp;outgoing!G252&amp;"-"&amp;outgoing!#REF!&amp;CHAR(10)&amp;H252&amp;"-"&amp;VLOOKUP(outgoing!A252,incoming!B$4:G$295,6,FALSE))</f>
        <v/>
      </c>
      <c r="J252" s="47"/>
      <c r="K252" s="27"/>
    </row>
    <row r="253" spans="2:11" x14ac:dyDescent="0.3">
      <c r="B253" s="78" t="str">
        <f>_xlfn.IFNA(VLOOKUP(A253,incoming!B$4:D$295,3,FALSE),"")</f>
        <v/>
      </c>
      <c r="C253" s="27"/>
      <c r="D253" s="28"/>
      <c r="E253" s="29"/>
      <c r="F253" s="27"/>
      <c r="G253" s="23">
        <v>250</v>
      </c>
      <c r="H253" s="20" t="str">
        <f t="shared" si="3"/>
        <v/>
      </c>
      <c r="I253" s="21" t="str">
        <f>IF(A253="","",RIGHT(incoming!$A$2,4)&amp;"-"&amp;outgoing!G253&amp;"-"&amp;outgoing!#REF!&amp;CHAR(10)&amp;H253&amp;"-"&amp;VLOOKUP(outgoing!A253,incoming!B$4:G$295,6,FALSE))</f>
        <v/>
      </c>
      <c r="J253" s="47"/>
      <c r="K253" s="27"/>
    </row>
    <row r="254" spans="2:11" x14ac:dyDescent="0.3">
      <c r="B254" s="78" t="str">
        <f>_xlfn.IFNA(VLOOKUP(A254,incoming!B$4:D$295,3,FALSE),"")</f>
        <v/>
      </c>
      <c r="C254" s="27"/>
      <c r="D254" s="28"/>
      <c r="E254" s="29"/>
      <c r="F254" s="27"/>
      <c r="G254" s="23">
        <v>251</v>
      </c>
      <c r="H254" s="20" t="str">
        <f t="shared" si="3"/>
        <v/>
      </c>
      <c r="I254" s="21" t="str">
        <f>IF(A254="","",RIGHT(incoming!$A$2,4)&amp;"-"&amp;outgoing!G254&amp;"-"&amp;outgoing!#REF!&amp;CHAR(10)&amp;H254&amp;"-"&amp;VLOOKUP(outgoing!A254,incoming!B$4:G$295,6,FALSE))</f>
        <v/>
      </c>
      <c r="J254" s="47"/>
      <c r="K254" s="27"/>
    </row>
    <row r="255" spans="2:11" x14ac:dyDescent="0.3">
      <c r="B255" s="78" t="str">
        <f>_xlfn.IFNA(VLOOKUP(A255,incoming!B$4:D$295,3,FALSE),"")</f>
        <v/>
      </c>
      <c r="C255" s="27"/>
      <c r="D255" s="28"/>
      <c r="E255" s="29"/>
      <c r="F255" s="27"/>
      <c r="G255" s="23">
        <v>252</v>
      </c>
      <c r="H255" s="20" t="str">
        <f t="shared" si="3"/>
        <v/>
      </c>
      <c r="I255" s="21" t="str">
        <f>IF(A255="","",RIGHT(incoming!$A$2,4)&amp;"-"&amp;outgoing!G255&amp;"-"&amp;outgoing!#REF!&amp;CHAR(10)&amp;H255&amp;"-"&amp;VLOOKUP(outgoing!A255,incoming!B$4:G$295,6,FALSE))</f>
        <v/>
      </c>
      <c r="J255" s="47"/>
      <c r="K255" s="27"/>
    </row>
    <row r="256" spans="2:11" x14ac:dyDescent="0.3">
      <c r="B256" s="78" t="str">
        <f>_xlfn.IFNA(VLOOKUP(A256,incoming!B$4:D$295,3,FALSE),"")</f>
        <v/>
      </c>
      <c r="C256" s="27"/>
      <c r="D256" s="28"/>
      <c r="E256" s="29"/>
      <c r="F256" s="27"/>
      <c r="G256" s="23">
        <v>253</v>
      </c>
      <c r="H256" s="20" t="str">
        <f t="shared" si="3"/>
        <v/>
      </c>
      <c r="I256" s="21" t="str">
        <f>IF(A256="","",RIGHT(incoming!$A$2,4)&amp;"-"&amp;outgoing!G256&amp;"-"&amp;outgoing!#REF!&amp;CHAR(10)&amp;H256&amp;"-"&amp;VLOOKUP(outgoing!A256,incoming!B$4:G$295,6,FALSE))</f>
        <v/>
      </c>
      <c r="J256" s="47"/>
      <c r="K256" s="27"/>
    </row>
    <row r="257" spans="2:11" x14ac:dyDescent="0.3">
      <c r="B257" s="78" t="str">
        <f>_xlfn.IFNA(VLOOKUP(A257,incoming!B$4:D$295,3,FALSE),"")</f>
        <v/>
      </c>
      <c r="C257" s="27"/>
      <c r="D257" s="28"/>
      <c r="E257" s="29"/>
      <c r="F257" s="27"/>
      <c r="G257" s="23">
        <v>254</v>
      </c>
      <c r="H257" s="20" t="str">
        <f t="shared" ref="H257:H295" si="4">IF(A257="","",LEFT(D257,5)&amp;-E257+6&amp;"uur")</f>
        <v/>
      </c>
      <c r="I257" s="21" t="str">
        <f>IF(A257="","",RIGHT(incoming!$A$2,4)&amp;"-"&amp;outgoing!G257&amp;"-"&amp;outgoing!#REF!&amp;CHAR(10)&amp;H257&amp;"-"&amp;VLOOKUP(outgoing!A257,incoming!B$4:G$295,6,FALSE))</f>
        <v/>
      </c>
      <c r="J257" s="47"/>
      <c r="K257" s="27"/>
    </row>
    <row r="258" spans="2:11" x14ac:dyDescent="0.3">
      <c r="B258" s="78" t="str">
        <f>_xlfn.IFNA(VLOOKUP(A258,incoming!B$4:D$295,3,FALSE),"")</f>
        <v/>
      </c>
      <c r="C258" s="27"/>
      <c r="D258" s="28"/>
      <c r="E258" s="29"/>
      <c r="F258" s="27"/>
      <c r="G258" s="23">
        <v>255</v>
      </c>
      <c r="H258" s="20" t="str">
        <f t="shared" si="4"/>
        <v/>
      </c>
      <c r="I258" s="21" t="str">
        <f>IF(A258="","",RIGHT(incoming!$A$2,4)&amp;"-"&amp;outgoing!G258&amp;"-"&amp;outgoing!#REF!&amp;CHAR(10)&amp;H258&amp;"-"&amp;VLOOKUP(outgoing!A258,incoming!B$4:G$295,6,FALSE))</f>
        <v/>
      </c>
      <c r="J258" s="47"/>
      <c r="K258" s="27"/>
    </row>
    <row r="259" spans="2:11" x14ac:dyDescent="0.3">
      <c r="B259" s="78" t="str">
        <f>_xlfn.IFNA(VLOOKUP(A259,incoming!B$4:D$295,3,FALSE),"")</f>
        <v/>
      </c>
      <c r="C259" s="27"/>
      <c r="D259" s="28"/>
      <c r="E259" s="29"/>
      <c r="F259" s="27"/>
      <c r="G259" s="23">
        <v>256</v>
      </c>
      <c r="H259" s="20" t="str">
        <f t="shared" si="4"/>
        <v/>
      </c>
      <c r="I259" s="21" t="str">
        <f>IF(A259="","",RIGHT(incoming!$A$2,4)&amp;"-"&amp;outgoing!G259&amp;"-"&amp;outgoing!#REF!&amp;CHAR(10)&amp;H259&amp;"-"&amp;VLOOKUP(outgoing!A259,incoming!B$4:G$295,6,FALSE))</f>
        <v/>
      </c>
      <c r="J259" s="47"/>
      <c r="K259" s="27"/>
    </row>
    <row r="260" spans="2:11" x14ac:dyDescent="0.3">
      <c r="B260" s="78" t="str">
        <f>_xlfn.IFNA(VLOOKUP(A260,incoming!B$4:D$295,3,FALSE),"")</f>
        <v/>
      </c>
      <c r="C260" s="27"/>
      <c r="D260" s="28"/>
      <c r="E260" s="29"/>
      <c r="F260" s="27"/>
      <c r="G260" s="23">
        <v>257</v>
      </c>
      <c r="H260" s="20" t="str">
        <f t="shared" si="4"/>
        <v/>
      </c>
      <c r="I260" s="21" t="str">
        <f>IF(A260="","",RIGHT(incoming!$A$2,4)&amp;"-"&amp;outgoing!G260&amp;"-"&amp;outgoing!#REF!&amp;CHAR(10)&amp;H260&amp;"-"&amp;VLOOKUP(outgoing!A260,incoming!B$4:G$295,6,FALSE))</f>
        <v/>
      </c>
      <c r="J260" s="47"/>
      <c r="K260" s="27"/>
    </row>
    <row r="261" spans="2:11" x14ac:dyDescent="0.3">
      <c r="B261" s="78" t="str">
        <f>_xlfn.IFNA(VLOOKUP(A261,incoming!B$4:D$295,3,FALSE),"")</f>
        <v/>
      </c>
      <c r="C261" s="27"/>
      <c r="D261" s="28"/>
      <c r="E261" s="29"/>
      <c r="F261" s="27"/>
      <c r="G261" s="23">
        <v>258</v>
      </c>
      <c r="H261" s="20" t="str">
        <f t="shared" si="4"/>
        <v/>
      </c>
      <c r="I261" s="21" t="str">
        <f>IF(A261="","",RIGHT(incoming!$A$2,4)&amp;"-"&amp;outgoing!G261&amp;"-"&amp;outgoing!#REF!&amp;CHAR(10)&amp;H261&amp;"-"&amp;VLOOKUP(outgoing!A261,incoming!B$4:G$295,6,FALSE))</f>
        <v/>
      </c>
      <c r="J261" s="47"/>
      <c r="K261" s="27"/>
    </row>
    <row r="262" spans="2:11" x14ac:dyDescent="0.3">
      <c r="B262" s="78" t="str">
        <f>_xlfn.IFNA(VLOOKUP(A262,incoming!B$4:D$295,3,FALSE),"")</f>
        <v/>
      </c>
      <c r="C262" s="27"/>
      <c r="D262" s="28"/>
      <c r="E262" s="29"/>
      <c r="F262" s="27"/>
      <c r="G262" s="23">
        <v>259</v>
      </c>
      <c r="H262" s="20" t="str">
        <f t="shared" si="4"/>
        <v/>
      </c>
      <c r="I262" s="21" t="str">
        <f>IF(A262="","",RIGHT(incoming!$A$2,4)&amp;"-"&amp;outgoing!G262&amp;"-"&amp;outgoing!#REF!&amp;CHAR(10)&amp;H262&amp;"-"&amp;VLOOKUP(outgoing!A262,incoming!B$4:G$295,6,FALSE))</f>
        <v/>
      </c>
      <c r="J262" s="47"/>
      <c r="K262" s="27"/>
    </row>
    <row r="263" spans="2:11" x14ac:dyDescent="0.3">
      <c r="B263" s="78" t="str">
        <f>_xlfn.IFNA(VLOOKUP(A263,incoming!B$4:D$295,3,FALSE),"")</f>
        <v/>
      </c>
      <c r="C263" s="27"/>
      <c r="D263" s="28"/>
      <c r="E263" s="29"/>
      <c r="F263" s="27"/>
      <c r="G263" s="23">
        <v>260</v>
      </c>
      <c r="H263" s="20" t="str">
        <f t="shared" si="4"/>
        <v/>
      </c>
      <c r="I263" s="21" t="str">
        <f>IF(A263="","",RIGHT(incoming!$A$2,4)&amp;"-"&amp;outgoing!G263&amp;"-"&amp;outgoing!#REF!&amp;CHAR(10)&amp;H263&amp;"-"&amp;VLOOKUP(outgoing!A263,incoming!B$4:G$295,6,FALSE))</f>
        <v/>
      </c>
      <c r="J263" s="47"/>
      <c r="K263" s="27"/>
    </row>
    <row r="264" spans="2:11" x14ac:dyDescent="0.3">
      <c r="B264" s="78" t="str">
        <f>_xlfn.IFNA(VLOOKUP(A264,incoming!B$4:D$295,3,FALSE),"")</f>
        <v/>
      </c>
      <c r="C264" s="27"/>
      <c r="D264" s="28"/>
      <c r="E264" s="29"/>
      <c r="F264" s="27"/>
      <c r="G264" s="23">
        <v>261</v>
      </c>
      <c r="H264" s="20" t="str">
        <f t="shared" si="4"/>
        <v/>
      </c>
      <c r="I264" s="21" t="str">
        <f>IF(A264="","",RIGHT(incoming!$A$2,4)&amp;"-"&amp;outgoing!G264&amp;"-"&amp;outgoing!#REF!&amp;CHAR(10)&amp;H264&amp;"-"&amp;VLOOKUP(outgoing!A264,incoming!B$4:G$295,6,FALSE))</f>
        <v/>
      </c>
      <c r="J264" s="47"/>
      <c r="K264" s="27"/>
    </row>
    <row r="265" spans="2:11" x14ac:dyDescent="0.3">
      <c r="B265" s="78" t="str">
        <f>_xlfn.IFNA(VLOOKUP(A265,incoming!B$4:D$295,3,FALSE),"")</f>
        <v/>
      </c>
      <c r="C265" s="27"/>
      <c r="D265" s="28"/>
      <c r="E265" s="29"/>
      <c r="F265" s="27"/>
      <c r="G265" s="23">
        <v>262</v>
      </c>
      <c r="H265" s="20" t="str">
        <f t="shared" si="4"/>
        <v/>
      </c>
      <c r="I265" s="21" t="str">
        <f>IF(A265="","",RIGHT(incoming!$A$2,4)&amp;"-"&amp;outgoing!G265&amp;"-"&amp;outgoing!#REF!&amp;CHAR(10)&amp;H265&amp;"-"&amp;VLOOKUP(outgoing!A265,incoming!B$4:G$295,6,FALSE))</f>
        <v/>
      </c>
      <c r="J265" s="47"/>
      <c r="K265" s="27"/>
    </row>
    <row r="266" spans="2:11" x14ac:dyDescent="0.3">
      <c r="B266" s="78" t="str">
        <f>_xlfn.IFNA(VLOOKUP(A266,incoming!B$4:D$295,3,FALSE),"")</f>
        <v/>
      </c>
      <c r="C266" s="27"/>
      <c r="D266" s="28"/>
      <c r="E266" s="29"/>
      <c r="F266" s="27"/>
      <c r="G266" s="23">
        <v>263</v>
      </c>
      <c r="H266" s="20" t="str">
        <f t="shared" si="4"/>
        <v/>
      </c>
      <c r="I266" s="21" t="str">
        <f>IF(A266="","",RIGHT(incoming!$A$2,4)&amp;"-"&amp;outgoing!G266&amp;"-"&amp;outgoing!#REF!&amp;CHAR(10)&amp;H266&amp;"-"&amp;VLOOKUP(outgoing!A266,incoming!B$4:G$295,6,FALSE))</f>
        <v/>
      </c>
      <c r="J266" s="47"/>
      <c r="K266" s="27"/>
    </row>
    <row r="267" spans="2:11" x14ac:dyDescent="0.3">
      <c r="B267" s="78" t="str">
        <f>_xlfn.IFNA(VLOOKUP(A267,incoming!B$4:D$295,3,FALSE),"")</f>
        <v/>
      </c>
      <c r="C267" s="27"/>
      <c r="D267" s="28"/>
      <c r="E267" s="29"/>
      <c r="F267" s="27"/>
      <c r="G267" s="23">
        <v>264</v>
      </c>
      <c r="H267" s="20" t="str">
        <f t="shared" si="4"/>
        <v/>
      </c>
      <c r="I267" s="21" t="str">
        <f>IF(A267="","",RIGHT(incoming!$A$2,4)&amp;"-"&amp;outgoing!G267&amp;"-"&amp;outgoing!#REF!&amp;CHAR(10)&amp;H267&amp;"-"&amp;VLOOKUP(outgoing!A267,incoming!B$4:G$295,6,FALSE))</f>
        <v/>
      </c>
      <c r="J267" s="47"/>
      <c r="K267" s="27"/>
    </row>
    <row r="268" spans="2:11" x14ac:dyDescent="0.3">
      <c r="B268" s="78" t="str">
        <f>_xlfn.IFNA(VLOOKUP(A268,incoming!B$4:D$295,3,FALSE),"")</f>
        <v/>
      </c>
      <c r="C268" s="27"/>
      <c r="D268" s="28"/>
      <c r="E268" s="29"/>
      <c r="F268" s="27"/>
      <c r="G268" s="23">
        <v>265</v>
      </c>
      <c r="H268" s="20" t="str">
        <f t="shared" si="4"/>
        <v/>
      </c>
      <c r="I268" s="21" t="str">
        <f>IF(A268="","",RIGHT(incoming!$A$2,4)&amp;"-"&amp;outgoing!G268&amp;"-"&amp;outgoing!#REF!&amp;CHAR(10)&amp;H268&amp;"-"&amp;VLOOKUP(outgoing!A268,incoming!B$4:G$295,6,FALSE))</f>
        <v/>
      </c>
      <c r="J268" s="47"/>
      <c r="K268" s="27"/>
    </row>
    <row r="269" spans="2:11" x14ac:dyDescent="0.3">
      <c r="B269" s="78" t="str">
        <f>_xlfn.IFNA(VLOOKUP(A269,incoming!B$4:D$295,3,FALSE),"")</f>
        <v/>
      </c>
      <c r="C269" s="27"/>
      <c r="D269" s="28"/>
      <c r="E269" s="29"/>
      <c r="F269" s="27"/>
      <c r="G269" s="23">
        <v>266</v>
      </c>
      <c r="H269" s="20" t="str">
        <f t="shared" si="4"/>
        <v/>
      </c>
      <c r="I269" s="21" t="str">
        <f>IF(A269="","",RIGHT(incoming!$A$2,4)&amp;"-"&amp;outgoing!G269&amp;"-"&amp;outgoing!#REF!&amp;CHAR(10)&amp;H269&amp;"-"&amp;VLOOKUP(outgoing!A269,incoming!B$4:G$295,6,FALSE))</f>
        <v/>
      </c>
      <c r="J269" s="47"/>
      <c r="K269" s="27"/>
    </row>
    <row r="270" spans="2:11" x14ac:dyDescent="0.3">
      <c r="B270" s="78" t="str">
        <f>_xlfn.IFNA(VLOOKUP(A270,incoming!B$4:D$295,3,FALSE),"")</f>
        <v/>
      </c>
      <c r="C270" s="27"/>
      <c r="D270" s="28"/>
      <c r="E270" s="29"/>
      <c r="F270" s="27"/>
      <c r="G270" s="23">
        <v>267</v>
      </c>
      <c r="H270" s="20" t="str">
        <f t="shared" si="4"/>
        <v/>
      </c>
      <c r="I270" s="21" t="str">
        <f>IF(A270="","",RIGHT(incoming!$A$2,4)&amp;"-"&amp;outgoing!G270&amp;"-"&amp;outgoing!#REF!&amp;CHAR(10)&amp;H270&amp;"-"&amp;VLOOKUP(outgoing!A270,incoming!B$4:G$295,6,FALSE))</f>
        <v/>
      </c>
      <c r="J270" s="47"/>
      <c r="K270" s="27"/>
    </row>
    <row r="271" spans="2:11" x14ac:dyDescent="0.3">
      <c r="B271" s="78" t="str">
        <f>_xlfn.IFNA(VLOOKUP(A271,incoming!B$4:D$295,3,FALSE),"")</f>
        <v/>
      </c>
      <c r="C271" s="27"/>
      <c r="D271" s="28"/>
      <c r="E271" s="29"/>
      <c r="F271" s="27"/>
      <c r="G271" s="23">
        <v>268</v>
      </c>
      <c r="H271" s="20" t="str">
        <f t="shared" si="4"/>
        <v/>
      </c>
      <c r="I271" s="21" t="str">
        <f>IF(A271="","",RIGHT(incoming!$A$2,4)&amp;"-"&amp;outgoing!G271&amp;"-"&amp;outgoing!#REF!&amp;CHAR(10)&amp;H271&amp;"-"&amp;VLOOKUP(outgoing!A271,incoming!B$4:G$295,6,FALSE))</f>
        <v/>
      </c>
      <c r="J271" s="47"/>
      <c r="K271" s="27"/>
    </row>
    <row r="272" spans="2:11" x14ac:dyDescent="0.3">
      <c r="B272" s="78" t="str">
        <f>_xlfn.IFNA(VLOOKUP(A272,incoming!B$4:D$295,3,FALSE),"")</f>
        <v/>
      </c>
      <c r="C272" s="27"/>
      <c r="D272" s="28"/>
      <c r="E272" s="29"/>
      <c r="F272" s="27"/>
      <c r="G272" s="23">
        <v>269</v>
      </c>
      <c r="H272" s="20" t="str">
        <f t="shared" si="4"/>
        <v/>
      </c>
      <c r="I272" s="21" t="str">
        <f>IF(A272="","",RIGHT(incoming!$A$2,4)&amp;"-"&amp;outgoing!G272&amp;"-"&amp;outgoing!#REF!&amp;CHAR(10)&amp;H272&amp;"-"&amp;VLOOKUP(outgoing!A272,incoming!B$4:G$295,6,FALSE))</f>
        <v/>
      </c>
      <c r="J272" s="47"/>
      <c r="K272" s="27"/>
    </row>
    <row r="273" spans="2:11" x14ac:dyDescent="0.3">
      <c r="B273" s="78" t="str">
        <f>_xlfn.IFNA(VLOOKUP(A273,incoming!B$4:D$295,3,FALSE),"")</f>
        <v/>
      </c>
      <c r="C273" s="27"/>
      <c r="D273" s="28"/>
      <c r="E273" s="29"/>
      <c r="F273" s="27"/>
      <c r="G273" s="23">
        <v>270</v>
      </c>
      <c r="H273" s="20" t="str">
        <f t="shared" si="4"/>
        <v/>
      </c>
      <c r="I273" s="21" t="str">
        <f>IF(A273="","",RIGHT(incoming!$A$2,4)&amp;"-"&amp;outgoing!G273&amp;"-"&amp;outgoing!#REF!&amp;CHAR(10)&amp;H273&amp;"-"&amp;VLOOKUP(outgoing!A273,incoming!B$4:G$295,6,FALSE))</f>
        <v/>
      </c>
      <c r="J273" s="47"/>
      <c r="K273" s="27"/>
    </row>
    <row r="274" spans="2:11" x14ac:dyDescent="0.3">
      <c r="B274" s="78" t="str">
        <f>_xlfn.IFNA(VLOOKUP(A274,incoming!B$4:D$295,3,FALSE),"")</f>
        <v/>
      </c>
      <c r="C274" s="27"/>
      <c r="D274" s="28"/>
      <c r="E274" s="29"/>
      <c r="F274" s="27"/>
      <c r="G274" s="23">
        <v>271</v>
      </c>
      <c r="H274" s="20" t="str">
        <f t="shared" si="4"/>
        <v/>
      </c>
      <c r="I274" s="21" t="str">
        <f>IF(A274="","",RIGHT(incoming!$A$2,4)&amp;"-"&amp;outgoing!G274&amp;"-"&amp;outgoing!#REF!&amp;CHAR(10)&amp;H274&amp;"-"&amp;VLOOKUP(outgoing!A274,incoming!B$4:G$295,6,FALSE))</f>
        <v/>
      </c>
      <c r="J274" s="47"/>
      <c r="K274" s="27"/>
    </row>
    <row r="275" spans="2:11" x14ac:dyDescent="0.3">
      <c r="B275" s="78" t="str">
        <f>_xlfn.IFNA(VLOOKUP(A275,incoming!B$4:D$295,3,FALSE),"")</f>
        <v/>
      </c>
      <c r="C275" s="27"/>
      <c r="D275" s="28"/>
      <c r="E275" s="29"/>
      <c r="F275" s="27"/>
      <c r="G275" s="23">
        <v>272</v>
      </c>
      <c r="H275" s="20" t="str">
        <f t="shared" si="4"/>
        <v/>
      </c>
      <c r="I275" s="21" t="str">
        <f>IF(A275="","",RIGHT(incoming!$A$2,4)&amp;"-"&amp;outgoing!G275&amp;"-"&amp;outgoing!#REF!&amp;CHAR(10)&amp;H275&amp;"-"&amp;VLOOKUP(outgoing!A275,incoming!B$4:G$295,6,FALSE))</f>
        <v/>
      </c>
      <c r="J275" s="47"/>
      <c r="K275" s="27"/>
    </row>
    <row r="276" spans="2:11" x14ac:dyDescent="0.3">
      <c r="B276" s="78" t="str">
        <f>_xlfn.IFNA(VLOOKUP(A276,incoming!B$4:D$295,3,FALSE),"")</f>
        <v/>
      </c>
      <c r="C276" s="27"/>
      <c r="D276" s="28"/>
      <c r="E276" s="29"/>
      <c r="F276" s="27"/>
      <c r="G276" s="23">
        <v>273</v>
      </c>
      <c r="H276" s="20" t="str">
        <f t="shared" si="4"/>
        <v/>
      </c>
      <c r="I276" s="21" t="str">
        <f>IF(A276="","",RIGHT(incoming!$A$2,4)&amp;"-"&amp;outgoing!G276&amp;"-"&amp;outgoing!#REF!&amp;CHAR(10)&amp;H276&amp;"-"&amp;VLOOKUP(outgoing!A276,incoming!B$4:G$295,6,FALSE))</f>
        <v/>
      </c>
      <c r="J276" s="47"/>
      <c r="K276" s="27"/>
    </row>
    <row r="277" spans="2:11" x14ac:dyDescent="0.3">
      <c r="B277" s="78" t="str">
        <f>_xlfn.IFNA(VLOOKUP(A277,incoming!B$4:D$295,3,FALSE),"")</f>
        <v/>
      </c>
      <c r="C277" s="27"/>
      <c r="D277" s="28"/>
      <c r="E277" s="29"/>
      <c r="F277" s="27"/>
      <c r="G277" s="23">
        <v>274</v>
      </c>
      <c r="H277" s="20" t="str">
        <f t="shared" si="4"/>
        <v/>
      </c>
      <c r="I277" s="21" t="str">
        <f>IF(A277="","",RIGHT(incoming!$A$2,4)&amp;"-"&amp;outgoing!G277&amp;"-"&amp;outgoing!#REF!&amp;CHAR(10)&amp;H277&amp;"-"&amp;VLOOKUP(outgoing!A277,incoming!B$4:G$295,6,FALSE))</f>
        <v/>
      </c>
      <c r="J277" s="47"/>
      <c r="K277" s="27"/>
    </row>
    <row r="278" spans="2:11" x14ac:dyDescent="0.3">
      <c r="B278" s="78" t="str">
        <f>_xlfn.IFNA(VLOOKUP(A278,incoming!B$4:D$295,3,FALSE),"")</f>
        <v/>
      </c>
      <c r="C278" s="27"/>
      <c r="D278" s="28"/>
      <c r="E278" s="29"/>
      <c r="F278" s="27"/>
      <c r="G278" s="23">
        <v>275</v>
      </c>
      <c r="H278" s="20" t="str">
        <f t="shared" si="4"/>
        <v/>
      </c>
      <c r="I278" s="21" t="str">
        <f>IF(A278="","",RIGHT(incoming!$A$2,4)&amp;"-"&amp;outgoing!G278&amp;"-"&amp;outgoing!#REF!&amp;CHAR(10)&amp;H278&amp;"-"&amp;VLOOKUP(outgoing!A278,incoming!B$4:G$295,6,FALSE))</f>
        <v/>
      </c>
      <c r="J278" s="47"/>
      <c r="K278" s="27"/>
    </row>
    <row r="279" spans="2:11" x14ac:dyDescent="0.3">
      <c r="B279" s="78" t="str">
        <f>_xlfn.IFNA(VLOOKUP(A279,incoming!B$4:D$295,3,FALSE),"")</f>
        <v/>
      </c>
      <c r="C279" s="27"/>
      <c r="D279" s="28"/>
      <c r="E279" s="29"/>
      <c r="F279" s="27"/>
      <c r="G279" s="23">
        <v>276</v>
      </c>
      <c r="H279" s="20" t="str">
        <f t="shared" si="4"/>
        <v/>
      </c>
      <c r="I279" s="21" t="str">
        <f>IF(A279="","",RIGHT(incoming!$A$2,4)&amp;"-"&amp;outgoing!G279&amp;"-"&amp;outgoing!#REF!&amp;CHAR(10)&amp;H279&amp;"-"&amp;VLOOKUP(outgoing!A279,incoming!B$4:G$295,6,FALSE))</f>
        <v/>
      </c>
      <c r="J279" s="47"/>
      <c r="K279" s="27"/>
    </row>
    <row r="280" spans="2:11" x14ac:dyDescent="0.3">
      <c r="B280" s="78" t="str">
        <f>_xlfn.IFNA(VLOOKUP(A280,incoming!B$4:D$295,3,FALSE),"")</f>
        <v/>
      </c>
      <c r="C280" s="27"/>
      <c r="D280" s="28"/>
      <c r="E280" s="29"/>
      <c r="F280" s="27"/>
      <c r="G280" s="23">
        <v>277</v>
      </c>
      <c r="H280" s="20" t="str">
        <f t="shared" si="4"/>
        <v/>
      </c>
      <c r="I280" s="21" t="str">
        <f>IF(A280="","",RIGHT(incoming!$A$2,4)&amp;"-"&amp;outgoing!G280&amp;"-"&amp;outgoing!#REF!&amp;CHAR(10)&amp;H280&amp;"-"&amp;VLOOKUP(outgoing!A280,incoming!B$4:G$295,6,FALSE))</f>
        <v/>
      </c>
      <c r="J280" s="47"/>
      <c r="K280" s="27"/>
    </row>
    <row r="281" spans="2:11" x14ac:dyDescent="0.3">
      <c r="B281" s="78" t="str">
        <f>_xlfn.IFNA(VLOOKUP(A281,incoming!B$4:D$295,3,FALSE),"")</f>
        <v/>
      </c>
      <c r="C281" s="27"/>
      <c r="D281" s="28"/>
      <c r="E281" s="29"/>
      <c r="F281" s="27"/>
      <c r="G281" s="23">
        <v>278</v>
      </c>
      <c r="H281" s="20" t="str">
        <f t="shared" si="4"/>
        <v/>
      </c>
      <c r="I281" s="21" t="str">
        <f>IF(A281="","",RIGHT(incoming!$A$2,4)&amp;"-"&amp;outgoing!G281&amp;"-"&amp;outgoing!#REF!&amp;CHAR(10)&amp;H281&amp;"-"&amp;VLOOKUP(outgoing!A281,incoming!B$4:G$295,6,FALSE))</f>
        <v/>
      </c>
      <c r="J281" s="47"/>
      <c r="K281" s="27"/>
    </row>
    <row r="282" spans="2:11" x14ac:dyDescent="0.3">
      <c r="B282" s="78" t="str">
        <f>_xlfn.IFNA(VLOOKUP(A282,incoming!B$4:D$295,3,FALSE),"")</f>
        <v/>
      </c>
      <c r="C282" s="27"/>
      <c r="D282" s="28"/>
      <c r="E282" s="29"/>
      <c r="F282" s="27"/>
      <c r="G282" s="23">
        <v>279</v>
      </c>
      <c r="H282" s="20" t="str">
        <f t="shared" si="4"/>
        <v/>
      </c>
      <c r="I282" s="21" t="str">
        <f>IF(A282="","",RIGHT(incoming!$A$2,4)&amp;"-"&amp;outgoing!G282&amp;"-"&amp;outgoing!#REF!&amp;CHAR(10)&amp;H282&amp;"-"&amp;VLOOKUP(outgoing!A282,incoming!B$4:G$295,6,FALSE))</f>
        <v/>
      </c>
      <c r="J282" s="47"/>
      <c r="K282" s="27"/>
    </row>
    <row r="283" spans="2:11" x14ac:dyDescent="0.3">
      <c r="B283" s="78" t="str">
        <f>_xlfn.IFNA(VLOOKUP(A283,incoming!B$4:D$295,3,FALSE),"")</f>
        <v/>
      </c>
      <c r="C283" s="27"/>
      <c r="D283" s="28"/>
      <c r="E283" s="29"/>
      <c r="F283" s="27"/>
      <c r="G283" s="23">
        <v>280</v>
      </c>
      <c r="H283" s="20" t="str">
        <f t="shared" si="4"/>
        <v/>
      </c>
      <c r="I283" s="21" t="str">
        <f>IF(A283="","",RIGHT(incoming!$A$2,4)&amp;"-"&amp;outgoing!G283&amp;"-"&amp;outgoing!#REF!&amp;CHAR(10)&amp;H283&amp;"-"&amp;VLOOKUP(outgoing!A283,incoming!B$4:G$295,6,FALSE))</f>
        <v/>
      </c>
      <c r="J283" s="47"/>
      <c r="K283" s="27"/>
    </row>
    <row r="284" spans="2:11" x14ac:dyDescent="0.3">
      <c r="B284" s="78" t="str">
        <f>_xlfn.IFNA(VLOOKUP(A284,incoming!B$4:D$295,3,FALSE),"")</f>
        <v/>
      </c>
      <c r="C284" s="27"/>
      <c r="D284" s="28"/>
      <c r="E284" s="29"/>
      <c r="F284" s="27"/>
      <c r="G284" s="23">
        <v>281</v>
      </c>
      <c r="H284" s="20" t="str">
        <f t="shared" si="4"/>
        <v/>
      </c>
      <c r="I284" s="21" t="str">
        <f>IF(A284="","",RIGHT(incoming!$A$2,4)&amp;"-"&amp;outgoing!G284&amp;"-"&amp;outgoing!#REF!&amp;CHAR(10)&amp;H284&amp;"-"&amp;VLOOKUP(outgoing!A284,incoming!B$4:G$295,6,FALSE))</f>
        <v/>
      </c>
      <c r="J284" s="47"/>
      <c r="K284" s="27"/>
    </row>
    <row r="285" spans="2:11" x14ac:dyDescent="0.3">
      <c r="B285" s="78" t="str">
        <f>_xlfn.IFNA(VLOOKUP(A285,incoming!B$4:D$295,3,FALSE),"")</f>
        <v/>
      </c>
      <c r="C285" s="27"/>
      <c r="D285" s="28"/>
      <c r="E285" s="29"/>
      <c r="F285" s="27"/>
      <c r="G285" s="23">
        <v>282</v>
      </c>
      <c r="H285" s="20" t="str">
        <f t="shared" si="4"/>
        <v/>
      </c>
      <c r="I285" s="21" t="str">
        <f>IF(A285="","",RIGHT(incoming!$A$2,4)&amp;"-"&amp;outgoing!G285&amp;"-"&amp;outgoing!#REF!&amp;CHAR(10)&amp;H285&amp;"-"&amp;VLOOKUP(outgoing!A285,incoming!B$4:G$295,6,FALSE))</f>
        <v/>
      </c>
      <c r="J285" s="47"/>
      <c r="K285" s="27"/>
    </row>
    <row r="286" spans="2:11" x14ac:dyDescent="0.3">
      <c r="B286" s="78" t="str">
        <f>_xlfn.IFNA(VLOOKUP(A286,incoming!B$4:D$295,3,FALSE),"")</f>
        <v/>
      </c>
      <c r="C286" s="27"/>
      <c r="D286" s="28"/>
      <c r="E286" s="29"/>
      <c r="F286" s="27"/>
      <c r="G286" s="23">
        <v>283</v>
      </c>
      <c r="H286" s="20" t="str">
        <f t="shared" si="4"/>
        <v/>
      </c>
      <c r="I286" s="21" t="str">
        <f>IF(A286="","",RIGHT(incoming!$A$2,4)&amp;"-"&amp;outgoing!G286&amp;"-"&amp;outgoing!#REF!&amp;CHAR(10)&amp;H286&amp;"-"&amp;VLOOKUP(outgoing!A286,incoming!B$4:G$295,6,FALSE))</f>
        <v/>
      </c>
      <c r="J286" s="47"/>
      <c r="K286" s="27"/>
    </row>
    <row r="287" spans="2:11" x14ac:dyDescent="0.3">
      <c r="B287" s="78" t="str">
        <f>_xlfn.IFNA(VLOOKUP(A287,incoming!B$4:D$295,3,FALSE),"")</f>
        <v/>
      </c>
      <c r="C287" s="27"/>
      <c r="D287" s="28"/>
      <c r="E287" s="29"/>
      <c r="F287" s="27"/>
      <c r="G287" s="23">
        <v>284</v>
      </c>
      <c r="H287" s="20" t="str">
        <f t="shared" si="4"/>
        <v/>
      </c>
      <c r="I287" s="21" t="str">
        <f>IF(A287="","",RIGHT(incoming!$A$2,4)&amp;"-"&amp;outgoing!G287&amp;"-"&amp;outgoing!#REF!&amp;CHAR(10)&amp;H287&amp;"-"&amp;VLOOKUP(outgoing!A287,incoming!B$4:G$295,6,FALSE))</f>
        <v/>
      </c>
      <c r="J287" s="47"/>
      <c r="K287" s="27"/>
    </row>
    <row r="288" spans="2:11" x14ac:dyDescent="0.3">
      <c r="B288" s="78" t="str">
        <f>_xlfn.IFNA(VLOOKUP(A288,incoming!B$4:D$295,3,FALSE),"")</f>
        <v/>
      </c>
      <c r="C288" s="27"/>
      <c r="D288" s="28"/>
      <c r="E288" s="29"/>
      <c r="F288" s="27"/>
      <c r="G288" s="23">
        <v>285</v>
      </c>
      <c r="H288" s="20" t="str">
        <f t="shared" si="4"/>
        <v/>
      </c>
      <c r="I288" s="21" t="str">
        <f>IF(A288="","",RIGHT(incoming!$A$2,4)&amp;"-"&amp;outgoing!G288&amp;"-"&amp;outgoing!#REF!&amp;CHAR(10)&amp;H288&amp;"-"&amp;VLOOKUP(outgoing!A288,incoming!B$4:G$295,6,FALSE))</f>
        <v/>
      </c>
      <c r="J288" s="47"/>
      <c r="K288" s="27"/>
    </row>
    <row r="289" spans="2:11" x14ac:dyDescent="0.3">
      <c r="B289" s="78" t="str">
        <f>_xlfn.IFNA(VLOOKUP(A289,incoming!B$4:D$295,3,FALSE),"")</f>
        <v/>
      </c>
      <c r="C289" s="27"/>
      <c r="D289" s="28"/>
      <c r="E289" s="29"/>
      <c r="F289" s="27"/>
      <c r="G289" s="23">
        <v>286</v>
      </c>
      <c r="H289" s="20" t="str">
        <f t="shared" si="4"/>
        <v/>
      </c>
      <c r="I289" s="21" t="str">
        <f>IF(A289="","",RIGHT(incoming!$A$2,4)&amp;"-"&amp;outgoing!G289&amp;"-"&amp;outgoing!#REF!&amp;CHAR(10)&amp;H289&amp;"-"&amp;VLOOKUP(outgoing!A289,incoming!B$4:G$295,6,FALSE))</f>
        <v/>
      </c>
      <c r="J289" s="47"/>
      <c r="K289" s="27"/>
    </row>
    <row r="290" spans="2:11" x14ac:dyDescent="0.3">
      <c r="B290" s="78" t="str">
        <f>_xlfn.IFNA(VLOOKUP(A290,incoming!B$4:D$295,3,FALSE),"")</f>
        <v/>
      </c>
      <c r="C290" s="27"/>
      <c r="D290" s="28"/>
      <c r="E290" s="29"/>
      <c r="F290" s="27"/>
      <c r="G290" s="23">
        <v>287</v>
      </c>
      <c r="H290" s="20" t="str">
        <f t="shared" si="4"/>
        <v/>
      </c>
      <c r="I290" s="21" t="str">
        <f>IF(A290="","",RIGHT(incoming!$A$2,4)&amp;"-"&amp;outgoing!G290&amp;"-"&amp;outgoing!#REF!&amp;CHAR(10)&amp;H290&amp;"-"&amp;VLOOKUP(outgoing!A290,incoming!B$4:G$295,6,FALSE))</f>
        <v/>
      </c>
      <c r="J290" s="47"/>
      <c r="K290" s="27"/>
    </row>
    <row r="291" spans="2:11" x14ac:dyDescent="0.3">
      <c r="B291" s="78" t="str">
        <f>_xlfn.IFNA(VLOOKUP(A291,incoming!B$4:D$295,3,FALSE),"")</f>
        <v/>
      </c>
      <c r="C291" s="27"/>
      <c r="D291" s="28"/>
      <c r="E291" s="29"/>
      <c r="F291" s="27"/>
      <c r="G291" s="23">
        <v>288</v>
      </c>
      <c r="H291" s="20" t="str">
        <f t="shared" si="4"/>
        <v/>
      </c>
      <c r="I291" s="21" t="str">
        <f>IF(A291="","",RIGHT(incoming!$A$2,4)&amp;"-"&amp;outgoing!G291&amp;"-"&amp;outgoing!#REF!&amp;CHAR(10)&amp;H291&amp;"-"&amp;VLOOKUP(outgoing!A291,incoming!B$4:G$295,6,FALSE))</f>
        <v/>
      </c>
      <c r="J291" s="47"/>
      <c r="K291" s="27"/>
    </row>
    <row r="292" spans="2:11" x14ac:dyDescent="0.3">
      <c r="B292" s="78" t="str">
        <f>_xlfn.IFNA(VLOOKUP(A292,incoming!B$4:D$295,3,FALSE),"")</f>
        <v/>
      </c>
      <c r="C292" s="27"/>
      <c r="D292" s="28"/>
      <c r="E292" s="29"/>
      <c r="F292" s="27"/>
      <c r="G292" s="23">
        <v>289</v>
      </c>
      <c r="H292" s="20" t="str">
        <f t="shared" si="4"/>
        <v/>
      </c>
      <c r="I292" s="21" t="str">
        <f>IF(A292="","",RIGHT(incoming!$A$2,4)&amp;"-"&amp;outgoing!G292&amp;"-"&amp;outgoing!#REF!&amp;CHAR(10)&amp;H292&amp;"-"&amp;VLOOKUP(outgoing!A292,incoming!B$4:G$295,6,FALSE))</f>
        <v/>
      </c>
      <c r="J292" s="47"/>
      <c r="K292" s="27"/>
    </row>
    <row r="293" spans="2:11" x14ac:dyDescent="0.3">
      <c r="B293" s="78" t="str">
        <f>_xlfn.IFNA(VLOOKUP(A293,incoming!B$4:D$295,3,FALSE),"")</f>
        <v/>
      </c>
      <c r="C293" s="27"/>
      <c r="D293" s="28"/>
      <c r="E293" s="29"/>
      <c r="F293" s="27"/>
      <c r="G293" s="23">
        <v>290</v>
      </c>
      <c r="H293" s="20" t="str">
        <f t="shared" si="4"/>
        <v/>
      </c>
      <c r="I293" s="21" t="str">
        <f>IF(A293="","",RIGHT(incoming!$A$2,4)&amp;"-"&amp;outgoing!G293&amp;"-"&amp;outgoing!#REF!&amp;CHAR(10)&amp;H293&amp;"-"&amp;VLOOKUP(outgoing!A293,incoming!B$4:G$295,6,FALSE))</f>
        <v/>
      </c>
      <c r="J293" s="47"/>
      <c r="K293" s="27"/>
    </row>
    <row r="294" spans="2:11" x14ac:dyDescent="0.3">
      <c r="B294" s="78" t="str">
        <f>_xlfn.IFNA(VLOOKUP(A294,incoming!B$4:D$295,3,FALSE),"")</f>
        <v/>
      </c>
      <c r="C294" s="27"/>
      <c r="D294" s="28"/>
      <c r="E294" s="29"/>
      <c r="F294" s="27"/>
      <c r="G294" s="23">
        <v>291</v>
      </c>
      <c r="H294" s="20" t="str">
        <f t="shared" si="4"/>
        <v/>
      </c>
      <c r="I294" s="21" t="str">
        <f>IF(A294="","",RIGHT(incoming!$A$2,4)&amp;"-"&amp;outgoing!G294&amp;"-"&amp;outgoing!#REF!&amp;CHAR(10)&amp;H294&amp;"-"&amp;VLOOKUP(outgoing!A294,incoming!B$4:G$295,6,FALSE))</f>
        <v/>
      </c>
      <c r="J294" s="47"/>
      <c r="K294" s="27"/>
    </row>
    <row r="295" spans="2:11" x14ac:dyDescent="0.3">
      <c r="B295" s="78" t="str">
        <f>_xlfn.IFNA(VLOOKUP(A295,incoming!B$4:D$295,3,FALSE),"")</f>
        <v/>
      </c>
      <c r="C295" s="30"/>
      <c r="D295" s="31"/>
      <c r="E295" s="32"/>
      <c r="F295" s="30"/>
      <c r="G295" s="24">
        <v>292</v>
      </c>
      <c r="H295" s="20" t="str">
        <f t="shared" si="4"/>
        <v/>
      </c>
      <c r="I295" s="21" t="str">
        <f>IF(A295="","",RIGHT(incoming!$A$2,4)&amp;"-"&amp;outgoing!G295&amp;"-"&amp;outgoing!#REF!&amp;CHAR(10)&amp;H295&amp;"-"&amp;VLOOKUP(outgoing!A295,incoming!B$4:G$295,6,FALSE))</f>
        <v/>
      </c>
      <c r="J295" s="47"/>
      <c r="K295" s="30"/>
    </row>
  </sheetData>
  <phoneticPr fontId="10" type="noConversion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7708-EBC1-45B9-8AA3-A4998DA8A74D}">
  <dimension ref="A1:F500"/>
  <sheetViews>
    <sheetView workbookViewId="0">
      <pane ySplit="12" topLeftCell="A13" activePane="bottomLeft" state="frozen"/>
      <selection pane="bottomLeft" activeCell="C12" sqref="C12"/>
    </sheetView>
  </sheetViews>
  <sheetFormatPr defaultRowHeight="14.4" x14ac:dyDescent="0.3"/>
  <cols>
    <col min="1" max="1" width="23.21875" customWidth="1"/>
    <col min="2" max="2" width="18.21875" customWidth="1"/>
    <col min="3" max="3" width="36.5546875" customWidth="1"/>
    <col min="4" max="4" width="21.77734375" customWidth="1"/>
    <col min="5" max="5" width="40.77734375" customWidth="1"/>
    <col min="6" max="6" width="46.21875" customWidth="1"/>
  </cols>
  <sheetData>
    <row r="1" spans="1:6" x14ac:dyDescent="0.3">
      <c r="A1" s="1" t="s">
        <v>0</v>
      </c>
    </row>
    <row r="3" spans="1:6" x14ac:dyDescent="0.3">
      <c r="A3" s="1" t="s">
        <v>1</v>
      </c>
      <c r="B3" s="1"/>
      <c r="D3" s="1"/>
      <c r="E3" s="1" t="s">
        <v>2</v>
      </c>
    </row>
    <row r="4" spans="1:6" x14ac:dyDescent="0.3">
      <c r="A4">
        <v>1</v>
      </c>
      <c r="B4" t="s">
        <v>3</v>
      </c>
      <c r="E4" t="s">
        <v>4</v>
      </c>
    </row>
    <row r="5" spans="1:6" x14ac:dyDescent="0.3">
      <c r="A5">
        <v>2</v>
      </c>
      <c r="B5" t="s">
        <v>5</v>
      </c>
      <c r="E5" t="s">
        <v>4</v>
      </c>
    </row>
    <row r="6" spans="1:6" x14ac:dyDescent="0.3">
      <c r="A6">
        <v>3</v>
      </c>
      <c r="B6" t="s">
        <v>6</v>
      </c>
      <c r="E6" t="s">
        <v>7</v>
      </c>
    </row>
    <row r="7" spans="1:6" x14ac:dyDescent="0.3">
      <c r="A7">
        <v>4</v>
      </c>
      <c r="B7" t="s">
        <v>8</v>
      </c>
      <c r="E7" t="s">
        <v>9</v>
      </c>
    </row>
    <row r="8" spans="1:6" x14ac:dyDescent="0.3">
      <c r="A8">
        <v>5</v>
      </c>
      <c r="B8" t="s">
        <v>10</v>
      </c>
      <c r="E8" t="s">
        <v>9</v>
      </c>
    </row>
    <row r="9" spans="1:6" x14ac:dyDescent="0.3">
      <c r="A9">
        <v>6</v>
      </c>
      <c r="B9" t="s">
        <v>11</v>
      </c>
      <c r="E9" t="s">
        <v>12</v>
      </c>
    </row>
    <row r="11" spans="1:6" x14ac:dyDescent="0.3">
      <c r="A11" s="4" t="s">
        <v>13</v>
      </c>
      <c r="B11" s="5"/>
      <c r="C11" s="5"/>
      <c r="D11" s="5"/>
      <c r="E11" s="5"/>
      <c r="F11" s="5"/>
    </row>
    <row r="12" spans="1:6" x14ac:dyDescent="0.3">
      <c r="A12" s="6" t="s">
        <v>63</v>
      </c>
      <c r="B12" s="6" t="s">
        <v>14</v>
      </c>
      <c r="C12" s="6" t="s">
        <v>15</v>
      </c>
      <c r="D12" s="6" t="s">
        <v>16</v>
      </c>
      <c r="E12" s="9" t="s">
        <v>17</v>
      </c>
      <c r="F12" s="7" t="s">
        <v>18</v>
      </c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  <row r="43" spans="1:6" x14ac:dyDescent="0.3">
      <c r="A43" s="3"/>
      <c r="B43" s="3"/>
      <c r="C43" s="3"/>
      <c r="D43" s="3"/>
      <c r="E43" s="3"/>
      <c r="F43" s="3"/>
    </row>
    <row r="44" spans="1:6" x14ac:dyDescent="0.3">
      <c r="A44" s="3"/>
      <c r="B44" s="3"/>
      <c r="C44" s="3"/>
      <c r="D44" s="3"/>
      <c r="E44" s="3"/>
      <c r="F44" s="3"/>
    </row>
    <row r="45" spans="1:6" x14ac:dyDescent="0.3">
      <c r="A45" s="3"/>
      <c r="B45" s="3"/>
      <c r="C45" s="3"/>
      <c r="D45" s="3"/>
      <c r="E45" s="3"/>
      <c r="F45" s="3"/>
    </row>
    <row r="46" spans="1:6" x14ac:dyDescent="0.3">
      <c r="A46" s="3"/>
      <c r="B46" s="3"/>
      <c r="C46" s="3"/>
      <c r="D46" s="3"/>
      <c r="E46" s="3"/>
      <c r="F46" s="3"/>
    </row>
    <row r="47" spans="1:6" x14ac:dyDescent="0.3">
      <c r="A47" s="3"/>
      <c r="B47" s="3"/>
      <c r="C47" s="3"/>
      <c r="D47" s="3"/>
      <c r="E47" s="3"/>
      <c r="F47" s="3"/>
    </row>
    <row r="48" spans="1:6" x14ac:dyDescent="0.3">
      <c r="A48" s="3"/>
      <c r="B48" s="3"/>
      <c r="C48" s="3"/>
      <c r="D48" s="3"/>
      <c r="E48" s="3"/>
      <c r="F48" s="3"/>
    </row>
    <row r="49" spans="1:6" x14ac:dyDescent="0.3">
      <c r="A49" s="3"/>
      <c r="B49" s="3"/>
      <c r="C49" s="3"/>
      <c r="D49" s="3"/>
      <c r="E49" s="3"/>
      <c r="F49" s="3"/>
    </row>
    <row r="50" spans="1:6" x14ac:dyDescent="0.3">
      <c r="A50" s="3"/>
      <c r="B50" s="3"/>
      <c r="C50" s="3"/>
      <c r="D50" s="3"/>
      <c r="E50" s="3"/>
      <c r="F50" s="3"/>
    </row>
    <row r="51" spans="1:6" x14ac:dyDescent="0.3">
      <c r="A51" s="3"/>
      <c r="B51" s="3"/>
      <c r="C51" s="3"/>
      <c r="D51" s="3"/>
      <c r="E51" s="3"/>
      <c r="F51" s="3"/>
    </row>
    <row r="52" spans="1:6" x14ac:dyDescent="0.3">
      <c r="A52" s="3"/>
      <c r="B52" s="3"/>
      <c r="C52" s="3"/>
      <c r="D52" s="3"/>
      <c r="E52" s="3"/>
      <c r="F52" s="3"/>
    </row>
    <row r="53" spans="1:6" x14ac:dyDescent="0.3">
      <c r="A53" s="3"/>
      <c r="B53" s="3"/>
      <c r="C53" s="3"/>
      <c r="D53" s="3"/>
      <c r="E53" s="3"/>
      <c r="F53" s="3"/>
    </row>
    <row r="54" spans="1:6" x14ac:dyDescent="0.3">
      <c r="A54" s="3"/>
      <c r="B54" s="3"/>
      <c r="C54" s="3"/>
      <c r="D54" s="3"/>
      <c r="E54" s="3"/>
      <c r="F54" s="3"/>
    </row>
    <row r="55" spans="1:6" x14ac:dyDescent="0.3">
      <c r="A55" s="3"/>
      <c r="B55" s="3"/>
      <c r="C55" s="3"/>
      <c r="D55" s="3"/>
      <c r="E55" s="3"/>
      <c r="F55" s="3"/>
    </row>
    <row r="56" spans="1:6" x14ac:dyDescent="0.3">
      <c r="A56" s="3"/>
      <c r="B56" s="3"/>
      <c r="C56" s="3"/>
      <c r="D56" s="3"/>
      <c r="E56" s="3"/>
      <c r="F56" s="3"/>
    </row>
    <row r="57" spans="1:6" x14ac:dyDescent="0.3">
      <c r="A57" s="3"/>
      <c r="B57" s="3"/>
      <c r="C57" s="3"/>
      <c r="D57" s="3"/>
      <c r="E57" s="3"/>
      <c r="F57" s="3"/>
    </row>
    <row r="58" spans="1:6" x14ac:dyDescent="0.3">
      <c r="A58" s="3"/>
      <c r="B58" s="3"/>
      <c r="C58" s="3"/>
      <c r="D58" s="3"/>
      <c r="E58" s="3"/>
      <c r="F58" s="3"/>
    </row>
    <row r="59" spans="1:6" x14ac:dyDescent="0.3">
      <c r="A59" s="3"/>
      <c r="B59" s="3"/>
      <c r="C59" s="3"/>
      <c r="D59" s="3"/>
      <c r="E59" s="3"/>
      <c r="F59" s="3"/>
    </row>
    <row r="60" spans="1:6" x14ac:dyDescent="0.3">
      <c r="A60" s="3"/>
      <c r="B60" s="3"/>
      <c r="C60" s="3"/>
      <c r="D60" s="3"/>
      <c r="E60" s="3"/>
      <c r="F60" s="3"/>
    </row>
    <row r="61" spans="1:6" x14ac:dyDescent="0.3">
      <c r="A61" s="3"/>
      <c r="B61" s="3"/>
      <c r="C61" s="3"/>
      <c r="D61" s="3"/>
      <c r="E61" s="3"/>
      <c r="F61" s="3"/>
    </row>
    <row r="62" spans="1:6" x14ac:dyDescent="0.3">
      <c r="A62" s="3"/>
      <c r="B62" s="3"/>
      <c r="C62" s="3"/>
      <c r="D62" s="3"/>
      <c r="E62" s="3"/>
      <c r="F62" s="3"/>
    </row>
    <row r="63" spans="1:6" x14ac:dyDescent="0.3">
      <c r="A63" s="3"/>
      <c r="B63" s="3"/>
      <c r="C63" s="3"/>
      <c r="D63" s="3"/>
      <c r="E63" s="3"/>
      <c r="F63" s="3"/>
    </row>
    <row r="64" spans="1:6" x14ac:dyDescent="0.3">
      <c r="A64" s="3"/>
      <c r="B64" s="3"/>
      <c r="C64" s="3"/>
      <c r="D64" s="3"/>
      <c r="E64" s="3"/>
      <c r="F64" s="3"/>
    </row>
    <row r="65" spans="1:6" x14ac:dyDescent="0.3">
      <c r="A65" s="3"/>
      <c r="B65" s="3"/>
      <c r="C65" s="3"/>
      <c r="D65" s="3"/>
      <c r="E65" s="3"/>
      <c r="F65" s="3"/>
    </row>
    <row r="66" spans="1:6" x14ac:dyDescent="0.3">
      <c r="A66" s="3"/>
      <c r="B66" s="3"/>
      <c r="C66" s="3"/>
      <c r="D66" s="3"/>
      <c r="E66" s="3"/>
      <c r="F66" s="3"/>
    </row>
    <row r="67" spans="1:6" x14ac:dyDescent="0.3">
      <c r="A67" s="3"/>
      <c r="B67" s="3"/>
      <c r="C67" s="3"/>
      <c r="D67" s="3"/>
      <c r="E67" s="3"/>
      <c r="F67" s="3"/>
    </row>
    <row r="68" spans="1:6" x14ac:dyDescent="0.3">
      <c r="A68" s="3"/>
      <c r="B68" s="3"/>
      <c r="C68" s="3"/>
      <c r="D68" s="3"/>
      <c r="E68" s="3"/>
      <c r="F68" s="3"/>
    </row>
    <row r="69" spans="1:6" x14ac:dyDescent="0.3">
      <c r="A69" s="3"/>
      <c r="B69" s="3"/>
      <c r="C69" s="3"/>
      <c r="D69" s="3"/>
      <c r="E69" s="3"/>
      <c r="F69" s="3"/>
    </row>
    <row r="70" spans="1:6" x14ac:dyDescent="0.3">
      <c r="A70" s="3"/>
      <c r="B70" s="3"/>
      <c r="C70" s="3"/>
      <c r="D70" s="3"/>
      <c r="E70" s="3"/>
      <c r="F70" s="3"/>
    </row>
    <row r="71" spans="1:6" x14ac:dyDescent="0.3">
      <c r="A71" s="3"/>
      <c r="B71" s="3"/>
      <c r="C71" s="3"/>
      <c r="D71" s="3"/>
      <c r="E71" s="3"/>
      <c r="F71" s="3"/>
    </row>
    <row r="72" spans="1:6" x14ac:dyDescent="0.3">
      <c r="A72" s="3"/>
      <c r="B72" s="3"/>
      <c r="C72" s="3"/>
      <c r="D72" s="3"/>
      <c r="E72" s="3"/>
      <c r="F72" s="3"/>
    </row>
    <row r="73" spans="1:6" x14ac:dyDescent="0.3">
      <c r="A73" s="3"/>
      <c r="B73" s="3"/>
      <c r="C73" s="3"/>
      <c r="D73" s="3"/>
      <c r="E73" s="3"/>
      <c r="F73" s="3"/>
    </row>
    <row r="74" spans="1:6" x14ac:dyDescent="0.3">
      <c r="A74" s="3"/>
      <c r="B74" s="3"/>
      <c r="C74" s="3"/>
      <c r="D74" s="3"/>
      <c r="E74" s="3"/>
      <c r="F74" s="3"/>
    </row>
    <row r="75" spans="1:6" x14ac:dyDescent="0.3">
      <c r="A75" s="3"/>
      <c r="B75" s="3"/>
      <c r="C75" s="3"/>
      <c r="D75" s="3"/>
      <c r="E75" s="3"/>
      <c r="F75" s="3"/>
    </row>
    <row r="76" spans="1:6" x14ac:dyDescent="0.3">
      <c r="A76" s="3"/>
      <c r="B76" s="3"/>
      <c r="C76" s="3"/>
      <c r="D76" s="3"/>
      <c r="E76" s="3"/>
      <c r="F76" s="3"/>
    </row>
    <row r="77" spans="1:6" x14ac:dyDescent="0.3">
      <c r="A77" s="3"/>
      <c r="B77" s="3"/>
      <c r="C77" s="3"/>
      <c r="D77" s="3"/>
      <c r="E77" s="3"/>
      <c r="F77" s="3"/>
    </row>
    <row r="78" spans="1:6" x14ac:dyDescent="0.3">
      <c r="A78" s="3"/>
      <c r="B78" s="3"/>
      <c r="C78" s="3"/>
      <c r="D78" s="3"/>
      <c r="E78" s="3"/>
      <c r="F78" s="3"/>
    </row>
    <row r="79" spans="1:6" x14ac:dyDescent="0.3">
      <c r="A79" s="3"/>
      <c r="B79" s="3"/>
      <c r="C79" s="3"/>
      <c r="D79" s="3"/>
      <c r="E79" s="3"/>
      <c r="F79" s="3"/>
    </row>
    <row r="80" spans="1:6" x14ac:dyDescent="0.3">
      <c r="A80" s="3"/>
      <c r="B80" s="3"/>
      <c r="C80" s="3"/>
      <c r="D80" s="3"/>
      <c r="E80" s="3"/>
      <c r="F80" s="3"/>
    </row>
    <row r="81" spans="1:6" x14ac:dyDescent="0.3">
      <c r="A81" s="3"/>
      <c r="B81" s="3"/>
      <c r="C81" s="3"/>
      <c r="D81" s="3"/>
      <c r="E81" s="3"/>
      <c r="F81" s="3"/>
    </row>
    <row r="82" spans="1:6" x14ac:dyDescent="0.3">
      <c r="A82" s="3"/>
      <c r="B82" s="3"/>
      <c r="C82" s="3"/>
      <c r="D82" s="3"/>
      <c r="E82" s="3"/>
      <c r="F82" s="3"/>
    </row>
    <row r="83" spans="1:6" x14ac:dyDescent="0.3">
      <c r="A83" s="3"/>
      <c r="B83" s="3"/>
      <c r="C83" s="3"/>
      <c r="D83" s="3"/>
      <c r="E83" s="3"/>
      <c r="F83" s="3"/>
    </row>
    <row r="84" spans="1:6" x14ac:dyDescent="0.3">
      <c r="A84" s="3"/>
      <c r="B84" s="3"/>
      <c r="C84" s="3"/>
      <c r="D84" s="3"/>
      <c r="E84" s="3"/>
      <c r="F84" s="3"/>
    </row>
    <row r="85" spans="1:6" x14ac:dyDescent="0.3">
      <c r="A85" s="3"/>
      <c r="B85" s="3"/>
      <c r="C85" s="3"/>
      <c r="D85" s="3"/>
      <c r="E85" s="3"/>
      <c r="F85" s="3"/>
    </row>
    <row r="86" spans="1:6" x14ac:dyDescent="0.3">
      <c r="A86" s="3"/>
      <c r="B86" s="3"/>
      <c r="C86" s="3"/>
      <c r="D86" s="3"/>
      <c r="E86" s="3"/>
      <c r="F86" s="3"/>
    </row>
    <row r="87" spans="1:6" x14ac:dyDescent="0.3">
      <c r="A87" s="3"/>
      <c r="B87" s="3"/>
      <c r="C87" s="3"/>
      <c r="D87" s="3"/>
      <c r="E87" s="3"/>
      <c r="F87" s="3"/>
    </row>
    <row r="88" spans="1:6" x14ac:dyDescent="0.3">
      <c r="A88" s="3"/>
      <c r="B88" s="3"/>
      <c r="C88" s="3"/>
      <c r="D88" s="3"/>
      <c r="E88" s="3"/>
      <c r="F88" s="3"/>
    </row>
    <row r="89" spans="1:6" x14ac:dyDescent="0.3">
      <c r="A89" s="3"/>
      <c r="B89" s="3"/>
      <c r="C89" s="3"/>
      <c r="D89" s="3"/>
      <c r="E89" s="3"/>
      <c r="F89" s="3"/>
    </row>
    <row r="90" spans="1:6" x14ac:dyDescent="0.3">
      <c r="A90" s="3"/>
      <c r="B90" s="3"/>
      <c r="C90" s="3"/>
      <c r="D90" s="3"/>
      <c r="E90" s="3"/>
      <c r="F90" s="3"/>
    </row>
    <row r="91" spans="1:6" x14ac:dyDescent="0.3">
      <c r="A91" s="3"/>
      <c r="B91" s="3"/>
      <c r="C91" s="3"/>
      <c r="D91" s="3"/>
      <c r="E91" s="3"/>
      <c r="F91" s="3"/>
    </row>
    <row r="92" spans="1:6" x14ac:dyDescent="0.3">
      <c r="A92" s="3"/>
      <c r="B92" s="3"/>
      <c r="C92" s="3"/>
      <c r="D92" s="3"/>
      <c r="E92" s="3"/>
      <c r="F92" s="3"/>
    </row>
    <row r="93" spans="1:6" x14ac:dyDescent="0.3">
      <c r="A93" s="3"/>
      <c r="B93" s="3"/>
      <c r="C93" s="3"/>
      <c r="D93" s="3"/>
      <c r="E93" s="3"/>
      <c r="F93" s="3"/>
    </row>
    <row r="94" spans="1:6" x14ac:dyDescent="0.3">
      <c r="A94" s="3"/>
      <c r="B94" s="3"/>
      <c r="C94" s="3"/>
      <c r="D94" s="3"/>
      <c r="E94" s="3"/>
      <c r="F94" s="3"/>
    </row>
    <row r="95" spans="1:6" x14ac:dyDescent="0.3">
      <c r="A95" s="3"/>
      <c r="B95" s="3"/>
      <c r="C95" s="3"/>
      <c r="D95" s="3"/>
      <c r="E95" s="3"/>
      <c r="F95" s="3"/>
    </row>
    <row r="96" spans="1:6" x14ac:dyDescent="0.3">
      <c r="A96" s="3"/>
      <c r="B96" s="3"/>
      <c r="C96" s="3"/>
      <c r="D96" s="3"/>
      <c r="E96" s="3"/>
      <c r="F96" s="3"/>
    </row>
    <row r="97" spans="1:6" x14ac:dyDescent="0.3">
      <c r="A97" s="3"/>
      <c r="B97" s="3"/>
      <c r="C97" s="3"/>
      <c r="D97" s="3"/>
      <c r="E97" s="3"/>
      <c r="F97" s="3"/>
    </row>
    <row r="98" spans="1:6" x14ac:dyDescent="0.3">
      <c r="A98" s="3"/>
      <c r="B98" s="3"/>
      <c r="C98" s="3"/>
      <c r="D98" s="3"/>
      <c r="E98" s="3"/>
      <c r="F98" s="3"/>
    </row>
    <row r="99" spans="1:6" x14ac:dyDescent="0.3">
      <c r="A99" s="3"/>
      <c r="B99" s="3"/>
      <c r="C99" s="3"/>
      <c r="D99" s="3"/>
      <c r="E99" s="3"/>
      <c r="F99" s="3"/>
    </row>
    <row r="100" spans="1:6" x14ac:dyDescent="0.3">
      <c r="A100" s="3"/>
      <c r="B100" s="3"/>
      <c r="C100" s="3"/>
      <c r="D100" s="3"/>
      <c r="E100" s="3"/>
      <c r="F100" s="3"/>
    </row>
    <row r="101" spans="1:6" x14ac:dyDescent="0.3">
      <c r="A101" s="3"/>
      <c r="B101" s="3"/>
      <c r="C101" s="3"/>
      <c r="D101" s="3"/>
      <c r="E101" s="3"/>
      <c r="F101" s="3"/>
    </row>
    <row r="102" spans="1:6" x14ac:dyDescent="0.3">
      <c r="A102" s="3"/>
      <c r="B102" s="3"/>
      <c r="C102" s="3"/>
      <c r="D102" s="3"/>
      <c r="E102" s="3"/>
      <c r="F102" s="3"/>
    </row>
    <row r="103" spans="1:6" x14ac:dyDescent="0.3">
      <c r="A103" s="3"/>
      <c r="B103" s="3"/>
      <c r="C103" s="3"/>
      <c r="D103" s="3"/>
      <c r="E103" s="3"/>
      <c r="F103" s="3"/>
    </row>
    <row r="104" spans="1:6" x14ac:dyDescent="0.3">
      <c r="A104" s="3"/>
      <c r="B104" s="3"/>
      <c r="C104" s="3"/>
      <c r="D104" s="3"/>
      <c r="E104" s="3"/>
      <c r="F104" s="3"/>
    </row>
    <row r="105" spans="1:6" x14ac:dyDescent="0.3">
      <c r="A105" s="3"/>
      <c r="B105" s="3"/>
      <c r="C105" s="3"/>
      <c r="D105" s="3"/>
      <c r="E105" s="3"/>
      <c r="F105" s="3"/>
    </row>
    <row r="106" spans="1:6" x14ac:dyDescent="0.3">
      <c r="A106" s="3"/>
      <c r="B106" s="3"/>
      <c r="C106" s="3"/>
      <c r="D106" s="3"/>
      <c r="E106" s="3"/>
      <c r="F106" s="3"/>
    </row>
    <row r="107" spans="1:6" x14ac:dyDescent="0.3">
      <c r="A107" s="3"/>
      <c r="B107" s="3"/>
      <c r="C107" s="3"/>
      <c r="D107" s="3"/>
      <c r="E107" s="3"/>
      <c r="F107" s="3"/>
    </row>
    <row r="108" spans="1:6" x14ac:dyDescent="0.3">
      <c r="A108" s="3"/>
      <c r="B108" s="3"/>
      <c r="C108" s="3"/>
      <c r="D108" s="3"/>
      <c r="E108" s="3"/>
      <c r="F108" s="3"/>
    </row>
    <row r="109" spans="1:6" x14ac:dyDescent="0.3">
      <c r="A109" s="3"/>
      <c r="B109" s="3"/>
      <c r="C109" s="3"/>
      <c r="D109" s="3"/>
      <c r="E109" s="3"/>
      <c r="F109" s="3"/>
    </row>
    <row r="110" spans="1:6" x14ac:dyDescent="0.3">
      <c r="A110" s="3"/>
      <c r="B110" s="3"/>
      <c r="C110" s="3"/>
      <c r="D110" s="3"/>
      <c r="E110" s="3"/>
      <c r="F110" s="3"/>
    </row>
    <row r="111" spans="1:6" x14ac:dyDescent="0.3">
      <c r="A111" s="3"/>
      <c r="B111" s="3"/>
      <c r="C111" s="3"/>
      <c r="D111" s="3"/>
      <c r="E111" s="3"/>
      <c r="F111" s="3"/>
    </row>
    <row r="112" spans="1:6" x14ac:dyDescent="0.3">
      <c r="A112" s="3"/>
      <c r="B112" s="3"/>
      <c r="C112" s="3"/>
      <c r="D112" s="3"/>
      <c r="E112" s="3"/>
      <c r="F112" s="3"/>
    </row>
    <row r="113" spans="1:6" x14ac:dyDescent="0.3">
      <c r="A113" s="3"/>
      <c r="B113" s="3"/>
      <c r="C113" s="3"/>
      <c r="D113" s="3"/>
      <c r="E113" s="3"/>
      <c r="F113" s="3"/>
    </row>
    <row r="114" spans="1:6" x14ac:dyDescent="0.3">
      <c r="A114" s="3"/>
      <c r="B114" s="3"/>
      <c r="C114" s="3"/>
      <c r="D114" s="3"/>
      <c r="E114" s="3"/>
      <c r="F114" s="3"/>
    </row>
    <row r="115" spans="1:6" x14ac:dyDescent="0.3">
      <c r="A115" s="3"/>
      <c r="B115" s="3"/>
      <c r="C115" s="3"/>
      <c r="D115" s="3"/>
      <c r="E115" s="3"/>
      <c r="F115" s="3"/>
    </row>
    <row r="116" spans="1:6" x14ac:dyDescent="0.3">
      <c r="A116" s="3"/>
      <c r="B116" s="3"/>
      <c r="C116" s="3"/>
      <c r="D116" s="3"/>
      <c r="E116" s="3"/>
      <c r="F116" s="3"/>
    </row>
    <row r="117" spans="1:6" x14ac:dyDescent="0.3">
      <c r="A117" s="3"/>
      <c r="B117" s="3"/>
      <c r="C117" s="3"/>
      <c r="D117" s="3"/>
      <c r="E117" s="3"/>
      <c r="F117" s="3"/>
    </row>
    <row r="118" spans="1:6" x14ac:dyDescent="0.3">
      <c r="A118" s="3"/>
      <c r="B118" s="3"/>
      <c r="C118" s="3"/>
      <c r="D118" s="3"/>
      <c r="E118" s="3"/>
      <c r="F118" s="3"/>
    </row>
    <row r="119" spans="1:6" x14ac:dyDescent="0.3">
      <c r="A119" s="3"/>
      <c r="B119" s="3"/>
      <c r="C119" s="3"/>
      <c r="D119" s="3"/>
      <c r="E119" s="3"/>
      <c r="F119" s="3"/>
    </row>
    <row r="120" spans="1:6" x14ac:dyDescent="0.3">
      <c r="A120" s="3"/>
      <c r="B120" s="3"/>
      <c r="C120" s="3"/>
      <c r="D120" s="3"/>
      <c r="E120" s="3"/>
      <c r="F120" s="3"/>
    </row>
    <row r="121" spans="1:6" x14ac:dyDescent="0.3">
      <c r="A121" s="3"/>
      <c r="B121" s="3"/>
      <c r="C121" s="3"/>
      <c r="D121" s="3"/>
      <c r="E121" s="3"/>
      <c r="F121" s="3"/>
    </row>
    <row r="122" spans="1:6" x14ac:dyDescent="0.3">
      <c r="A122" s="3"/>
      <c r="B122" s="3"/>
      <c r="C122" s="3"/>
      <c r="D122" s="3"/>
      <c r="E122" s="3"/>
      <c r="F122" s="3"/>
    </row>
    <row r="123" spans="1:6" x14ac:dyDescent="0.3">
      <c r="A123" s="3"/>
      <c r="B123" s="3"/>
      <c r="C123" s="3"/>
      <c r="D123" s="3"/>
      <c r="E123" s="3"/>
      <c r="F123" s="3"/>
    </row>
    <row r="124" spans="1:6" x14ac:dyDescent="0.3">
      <c r="A124" s="3"/>
      <c r="B124" s="3"/>
      <c r="C124" s="3"/>
      <c r="D124" s="3"/>
      <c r="E124" s="3"/>
      <c r="F124" s="3"/>
    </row>
    <row r="125" spans="1:6" x14ac:dyDescent="0.3">
      <c r="A125" s="3"/>
      <c r="B125" s="3"/>
      <c r="C125" s="3"/>
      <c r="D125" s="3"/>
      <c r="E125" s="3"/>
      <c r="F125" s="3"/>
    </row>
    <row r="126" spans="1:6" x14ac:dyDescent="0.3">
      <c r="A126" s="3"/>
      <c r="B126" s="3"/>
      <c r="C126" s="3"/>
      <c r="D126" s="3"/>
      <c r="E126" s="3"/>
      <c r="F126" s="3"/>
    </row>
    <row r="127" spans="1:6" x14ac:dyDescent="0.3">
      <c r="A127" s="3"/>
      <c r="B127" s="3"/>
      <c r="C127" s="3"/>
      <c r="D127" s="3"/>
      <c r="E127" s="3"/>
      <c r="F127" s="3"/>
    </row>
    <row r="128" spans="1:6" x14ac:dyDescent="0.3">
      <c r="A128" s="3"/>
      <c r="B128" s="3"/>
      <c r="C128" s="3"/>
      <c r="D128" s="3"/>
      <c r="E128" s="3"/>
      <c r="F128" s="3"/>
    </row>
    <row r="129" spans="1:6" x14ac:dyDescent="0.3">
      <c r="A129" s="3"/>
      <c r="B129" s="3"/>
      <c r="C129" s="3"/>
      <c r="D129" s="3"/>
      <c r="E129" s="3"/>
      <c r="F129" s="3"/>
    </row>
    <row r="130" spans="1:6" x14ac:dyDescent="0.3">
      <c r="A130" s="3"/>
      <c r="B130" s="3"/>
      <c r="C130" s="3"/>
      <c r="D130" s="3"/>
      <c r="E130" s="3"/>
      <c r="F130" s="3"/>
    </row>
    <row r="131" spans="1:6" x14ac:dyDescent="0.3">
      <c r="A131" s="3"/>
      <c r="B131" s="3"/>
      <c r="C131" s="3"/>
      <c r="D131" s="3"/>
      <c r="E131" s="3"/>
      <c r="F131" s="3"/>
    </row>
    <row r="132" spans="1:6" x14ac:dyDescent="0.3">
      <c r="A132" s="3"/>
      <c r="B132" s="3"/>
      <c r="C132" s="3"/>
      <c r="D132" s="3"/>
      <c r="E132" s="3"/>
      <c r="F132" s="3"/>
    </row>
    <row r="133" spans="1:6" x14ac:dyDescent="0.3">
      <c r="A133" s="3"/>
      <c r="B133" s="3"/>
      <c r="C133" s="3"/>
      <c r="D133" s="3"/>
      <c r="E133" s="3"/>
      <c r="F133" s="3"/>
    </row>
    <row r="134" spans="1:6" x14ac:dyDescent="0.3">
      <c r="A134" s="3"/>
      <c r="B134" s="3"/>
      <c r="C134" s="3"/>
      <c r="D134" s="3"/>
      <c r="E134" s="3"/>
      <c r="F134" s="3"/>
    </row>
    <row r="135" spans="1:6" x14ac:dyDescent="0.3">
      <c r="A135" s="3"/>
      <c r="B135" s="3"/>
      <c r="C135" s="3"/>
      <c r="D135" s="3"/>
      <c r="E135" s="3"/>
      <c r="F135" s="3"/>
    </row>
    <row r="136" spans="1:6" x14ac:dyDescent="0.3">
      <c r="A136" s="3"/>
      <c r="B136" s="3"/>
      <c r="C136" s="3"/>
      <c r="D136" s="3"/>
      <c r="E136" s="3"/>
      <c r="F136" s="3"/>
    </row>
    <row r="137" spans="1:6" x14ac:dyDescent="0.3">
      <c r="A137" s="3"/>
      <c r="B137" s="3"/>
      <c r="C137" s="3"/>
      <c r="D137" s="3"/>
      <c r="E137" s="3"/>
      <c r="F137" s="3"/>
    </row>
    <row r="138" spans="1:6" x14ac:dyDescent="0.3">
      <c r="A138" s="3"/>
      <c r="B138" s="3"/>
      <c r="C138" s="3"/>
      <c r="D138" s="3"/>
      <c r="E138" s="3"/>
      <c r="F138" s="3"/>
    </row>
    <row r="139" spans="1:6" x14ac:dyDescent="0.3">
      <c r="A139" s="3"/>
      <c r="B139" s="3"/>
      <c r="C139" s="3"/>
      <c r="D139" s="3"/>
      <c r="E139" s="3"/>
      <c r="F139" s="3"/>
    </row>
    <row r="140" spans="1:6" x14ac:dyDescent="0.3">
      <c r="A140" s="3"/>
      <c r="B140" s="3"/>
      <c r="C140" s="3"/>
      <c r="D140" s="3"/>
      <c r="E140" s="3"/>
      <c r="F140" s="3"/>
    </row>
    <row r="141" spans="1:6" x14ac:dyDescent="0.3">
      <c r="A141" s="3"/>
      <c r="B141" s="3"/>
      <c r="C141" s="3"/>
      <c r="D141" s="3"/>
      <c r="E141" s="3"/>
      <c r="F141" s="3"/>
    </row>
    <row r="142" spans="1:6" x14ac:dyDescent="0.3">
      <c r="A142" s="3"/>
      <c r="B142" s="3"/>
      <c r="C142" s="3"/>
      <c r="D142" s="3"/>
      <c r="E142" s="3"/>
      <c r="F142" s="3"/>
    </row>
    <row r="143" spans="1:6" x14ac:dyDescent="0.3">
      <c r="A143" s="3"/>
      <c r="B143" s="3"/>
      <c r="C143" s="3"/>
      <c r="D143" s="3"/>
      <c r="E143" s="3"/>
      <c r="F143" s="3"/>
    </row>
    <row r="144" spans="1:6" x14ac:dyDescent="0.3">
      <c r="A144" s="3"/>
      <c r="B144" s="3"/>
      <c r="C144" s="3"/>
      <c r="D144" s="3"/>
      <c r="E144" s="3"/>
      <c r="F144" s="3"/>
    </row>
    <row r="145" spans="1:6" x14ac:dyDescent="0.3">
      <c r="A145" s="3"/>
      <c r="B145" s="3"/>
      <c r="C145" s="3"/>
      <c r="D145" s="3"/>
      <c r="E145" s="3"/>
      <c r="F145" s="3"/>
    </row>
    <row r="146" spans="1:6" x14ac:dyDescent="0.3">
      <c r="A146" s="3"/>
      <c r="B146" s="3"/>
      <c r="C146" s="3"/>
      <c r="D146" s="3"/>
      <c r="E146" s="3"/>
      <c r="F146" s="3"/>
    </row>
    <row r="147" spans="1:6" x14ac:dyDescent="0.3">
      <c r="A147" s="3"/>
      <c r="B147" s="3"/>
      <c r="C147" s="3"/>
      <c r="D147" s="3"/>
      <c r="E147" s="3"/>
      <c r="F147" s="3"/>
    </row>
    <row r="148" spans="1:6" x14ac:dyDescent="0.3">
      <c r="A148" s="3"/>
      <c r="B148" s="3"/>
      <c r="C148" s="3"/>
      <c r="D148" s="3"/>
      <c r="E148" s="3"/>
      <c r="F148" s="3"/>
    </row>
    <row r="149" spans="1:6" x14ac:dyDescent="0.3">
      <c r="A149" s="3"/>
      <c r="B149" s="3"/>
      <c r="C149" s="3"/>
      <c r="D149" s="3"/>
      <c r="E149" s="3"/>
      <c r="F149" s="3"/>
    </row>
    <row r="150" spans="1:6" x14ac:dyDescent="0.3">
      <c r="A150" s="3"/>
      <c r="B150" s="3"/>
      <c r="C150" s="3"/>
      <c r="D150" s="3"/>
      <c r="E150" s="3"/>
      <c r="F150" s="3"/>
    </row>
    <row r="151" spans="1:6" x14ac:dyDescent="0.3">
      <c r="A151" s="3"/>
      <c r="B151" s="3"/>
      <c r="C151" s="3"/>
      <c r="D151" s="3"/>
      <c r="E151" s="3"/>
      <c r="F151" s="3"/>
    </row>
    <row r="152" spans="1:6" x14ac:dyDescent="0.3">
      <c r="A152" s="3"/>
      <c r="B152" s="3"/>
      <c r="C152" s="3"/>
      <c r="D152" s="3"/>
      <c r="E152" s="3"/>
      <c r="F152" s="3"/>
    </row>
    <row r="153" spans="1:6" x14ac:dyDescent="0.3">
      <c r="A153" s="3"/>
      <c r="B153" s="3"/>
      <c r="C153" s="3"/>
      <c r="D153" s="3"/>
      <c r="E153" s="3"/>
      <c r="F153" s="3"/>
    </row>
    <row r="154" spans="1:6" x14ac:dyDescent="0.3">
      <c r="A154" s="3"/>
      <c r="B154" s="3"/>
      <c r="C154" s="3"/>
      <c r="D154" s="3"/>
      <c r="E154" s="3"/>
      <c r="F154" s="3"/>
    </row>
    <row r="155" spans="1:6" x14ac:dyDescent="0.3">
      <c r="A155" s="3"/>
      <c r="B155" s="3"/>
      <c r="C155" s="3"/>
      <c r="D155" s="3"/>
      <c r="E155" s="3"/>
      <c r="F155" s="3"/>
    </row>
    <row r="156" spans="1:6" x14ac:dyDescent="0.3">
      <c r="A156" s="3"/>
      <c r="B156" s="3"/>
      <c r="C156" s="3"/>
      <c r="D156" s="3"/>
      <c r="E156" s="3"/>
      <c r="F156" s="3"/>
    </row>
    <row r="157" spans="1:6" x14ac:dyDescent="0.3">
      <c r="A157" s="3"/>
      <c r="B157" s="3"/>
      <c r="C157" s="3"/>
      <c r="D157" s="3"/>
      <c r="E157" s="3"/>
      <c r="F157" s="3"/>
    </row>
    <row r="158" spans="1:6" x14ac:dyDescent="0.3">
      <c r="A158" s="3"/>
      <c r="B158" s="3"/>
      <c r="C158" s="3"/>
      <c r="D158" s="3"/>
      <c r="E158" s="3"/>
      <c r="F158" s="3"/>
    </row>
    <row r="159" spans="1:6" x14ac:dyDescent="0.3">
      <c r="A159" s="3"/>
      <c r="B159" s="3"/>
      <c r="C159" s="3"/>
      <c r="D159" s="3"/>
      <c r="E159" s="3"/>
      <c r="F159" s="3"/>
    </row>
    <row r="160" spans="1:6" x14ac:dyDescent="0.3">
      <c r="A160" s="3"/>
      <c r="B160" s="3"/>
      <c r="C160" s="3"/>
      <c r="D160" s="3"/>
      <c r="E160" s="3"/>
      <c r="F160" s="3"/>
    </row>
    <row r="161" spans="1:6" x14ac:dyDescent="0.3">
      <c r="A161" s="3"/>
      <c r="B161" s="3"/>
      <c r="C161" s="3"/>
      <c r="D161" s="3"/>
      <c r="E161" s="3"/>
      <c r="F161" s="3"/>
    </row>
    <row r="162" spans="1:6" x14ac:dyDescent="0.3">
      <c r="A162" s="3"/>
      <c r="B162" s="3"/>
      <c r="C162" s="3"/>
      <c r="D162" s="3"/>
      <c r="E162" s="3"/>
      <c r="F162" s="3"/>
    </row>
    <row r="163" spans="1:6" x14ac:dyDescent="0.3">
      <c r="A163" s="3"/>
      <c r="B163" s="3"/>
      <c r="C163" s="3"/>
      <c r="D163" s="3"/>
      <c r="E163" s="3"/>
      <c r="F163" s="3"/>
    </row>
    <row r="164" spans="1:6" x14ac:dyDescent="0.3">
      <c r="A164" s="3"/>
      <c r="B164" s="3"/>
      <c r="C164" s="3"/>
      <c r="D164" s="3"/>
      <c r="E164" s="3"/>
      <c r="F164" s="3"/>
    </row>
    <row r="165" spans="1:6" x14ac:dyDescent="0.3">
      <c r="A165" s="3"/>
      <c r="B165" s="3"/>
      <c r="C165" s="3"/>
      <c r="D165" s="3"/>
      <c r="E165" s="3"/>
      <c r="F165" s="3"/>
    </row>
    <row r="166" spans="1:6" x14ac:dyDescent="0.3">
      <c r="A166" s="3"/>
      <c r="B166" s="3"/>
      <c r="C166" s="3"/>
      <c r="D166" s="3"/>
      <c r="E166" s="3"/>
      <c r="F166" s="3"/>
    </row>
    <row r="167" spans="1:6" x14ac:dyDescent="0.3">
      <c r="A167" s="3"/>
      <c r="B167" s="3"/>
      <c r="C167" s="3"/>
      <c r="D167" s="3"/>
      <c r="E167" s="3"/>
      <c r="F167" s="3"/>
    </row>
    <row r="168" spans="1:6" x14ac:dyDescent="0.3">
      <c r="A168" s="3"/>
      <c r="B168" s="3"/>
      <c r="C168" s="3"/>
      <c r="D168" s="3"/>
      <c r="E168" s="3"/>
      <c r="F168" s="3"/>
    </row>
    <row r="169" spans="1:6" x14ac:dyDescent="0.3">
      <c r="A169" s="3"/>
      <c r="B169" s="3"/>
      <c r="C169" s="3"/>
      <c r="D169" s="3"/>
      <c r="E169" s="3"/>
      <c r="F169" s="3"/>
    </row>
    <row r="170" spans="1:6" x14ac:dyDescent="0.3">
      <c r="A170" s="3"/>
      <c r="B170" s="3"/>
      <c r="C170" s="3"/>
      <c r="D170" s="3"/>
      <c r="E170" s="3"/>
      <c r="F170" s="3"/>
    </row>
    <row r="171" spans="1:6" x14ac:dyDescent="0.3">
      <c r="A171" s="3"/>
      <c r="B171" s="3"/>
      <c r="C171" s="3"/>
      <c r="D171" s="3"/>
      <c r="E171" s="3"/>
      <c r="F171" s="3"/>
    </row>
    <row r="172" spans="1:6" x14ac:dyDescent="0.3">
      <c r="A172" s="3"/>
      <c r="B172" s="3"/>
      <c r="C172" s="3"/>
      <c r="D172" s="3"/>
      <c r="E172" s="3"/>
      <c r="F172" s="3"/>
    </row>
    <row r="173" spans="1:6" x14ac:dyDescent="0.3">
      <c r="A173" s="3"/>
      <c r="B173" s="3"/>
      <c r="C173" s="3"/>
      <c r="D173" s="3"/>
      <c r="E173" s="3"/>
      <c r="F173" s="3"/>
    </row>
    <row r="174" spans="1:6" x14ac:dyDescent="0.3">
      <c r="A174" s="3"/>
      <c r="B174" s="3"/>
      <c r="C174" s="3"/>
      <c r="D174" s="3"/>
      <c r="E174" s="3"/>
      <c r="F174" s="3"/>
    </row>
    <row r="175" spans="1:6" x14ac:dyDescent="0.3">
      <c r="A175" s="3"/>
      <c r="B175" s="3"/>
      <c r="C175" s="3"/>
      <c r="D175" s="3"/>
      <c r="E175" s="3"/>
      <c r="F175" s="3"/>
    </row>
    <row r="176" spans="1:6" x14ac:dyDescent="0.3">
      <c r="A176" s="3"/>
      <c r="B176" s="3"/>
      <c r="C176" s="3"/>
      <c r="D176" s="3"/>
      <c r="E176" s="3"/>
      <c r="F176" s="3"/>
    </row>
    <row r="177" spans="1:6" x14ac:dyDescent="0.3">
      <c r="A177" s="3"/>
      <c r="B177" s="3"/>
      <c r="C177" s="3"/>
      <c r="D177" s="3"/>
      <c r="E177" s="3"/>
      <c r="F177" s="3"/>
    </row>
    <row r="178" spans="1:6" x14ac:dyDescent="0.3">
      <c r="A178" s="3"/>
      <c r="B178" s="3"/>
      <c r="C178" s="3"/>
      <c r="D178" s="3"/>
      <c r="E178" s="3"/>
      <c r="F178" s="3"/>
    </row>
    <row r="179" spans="1:6" x14ac:dyDescent="0.3">
      <c r="A179" s="3"/>
      <c r="B179" s="3"/>
      <c r="C179" s="3"/>
      <c r="D179" s="3"/>
      <c r="E179" s="3"/>
      <c r="F179" s="3"/>
    </row>
    <row r="180" spans="1:6" x14ac:dyDescent="0.3">
      <c r="A180" s="3"/>
      <c r="B180" s="3"/>
      <c r="C180" s="3"/>
      <c r="D180" s="3"/>
      <c r="E180" s="3"/>
      <c r="F180" s="3"/>
    </row>
    <row r="181" spans="1:6" x14ac:dyDescent="0.3">
      <c r="A181" s="3"/>
      <c r="B181" s="3"/>
      <c r="C181" s="3"/>
      <c r="D181" s="3"/>
      <c r="E181" s="3"/>
      <c r="F181" s="3"/>
    </row>
    <row r="182" spans="1:6" x14ac:dyDescent="0.3">
      <c r="A182" s="3"/>
      <c r="B182" s="3"/>
      <c r="C182" s="3"/>
      <c r="D182" s="3"/>
      <c r="E182" s="3"/>
      <c r="F182" s="3"/>
    </row>
    <row r="183" spans="1:6" x14ac:dyDescent="0.3">
      <c r="A183" s="3"/>
      <c r="B183" s="3"/>
      <c r="C183" s="3"/>
      <c r="D183" s="3"/>
      <c r="E183" s="3"/>
      <c r="F183" s="3"/>
    </row>
    <row r="184" spans="1:6" x14ac:dyDescent="0.3">
      <c r="A184" s="3"/>
      <c r="B184" s="3"/>
      <c r="C184" s="3"/>
      <c r="D184" s="3"/>
      <c r="E184" s="3"/>
      <c r="F184" s="3"/>
    </row>
    <row r="185" spans="1:6" x14ac:dyDescent="0.3">
      <c r="A185" s="3"/>
      <c r="B185" s="3"/>
      <c r="C185" s="3"/>
      <c r="D185" s="3"/>
      <c r="E185" s="3"/>
      <c r="F185" s="3"/>
    </row>
    <row r="186" spans="1:6" x14ac:dyDescent="0.3">
      <c r="A186" s="3"/>
      <c r="B186" s="3"/>
      <c r="C186" s="3"/>
      <c r="D186" s="3"/>
      <c r="E186" s="3"/>
      <c r="F186" s="3"/>
    </row>
    <row r="187" spans="1:6" x14ac:dyDescent="0.3">
      <c r="A187" s="3"/>
      <c r="B187" s="3"/>
      <c r="C187" s="3"/>
      <c r="D187" s="3"/>
      <c r="E187" s="3"/>
      <c r="F187" s="3"/>
    </row>
    <row r="188" spans="1:6" x14ac:dyDescent="0.3">
      <c r="A188" s="3"/>
      <c r="B188" s="3"/>
      <c r="C188" s="3"/>
      <c r="D188" s="3"/>
      <c r="E188" s="3"/>
      <c r="F188" s="3"/>
    </row>
    <row r="189" spans="1:6" x14ac:dyDescent="0.3">
      <c r="A189" s="3"/>
      <c r="B189" s="3"/>
      <c r="C189" s="3"/>
      <c r="D189" s="3"/>
      <c r="E189" s="3"/>
      <c r="F189" s="3"/>
    </row>
    <row r="190" spans="1:6" x14ac:dyDescent="0.3">
      <c r="A190" s="3"/>
      <c r="B190" s="3"/>
      <c r="C190" s="3"/>
      <c r="D190" s="3"/>
      <c r="E190" s="3"/>
      <c r="F190" s="3"/>
    </row>
    <row r="191" spans="1:6" x14ac:dyDescent="0.3">
      <c r="A191" s="3"/>
      <c r="B191" s="3"/>
      <c r="C191" s="3"/>
      <c r="D191" s="3"/>
      <c r="E191" s="3"/>
      <c r="F191" s="3"/>
    </row>
    <row r="192" spans="1:6" x14ac:dyDescent="0.3">
      <c r="A192" s="3"/>
      <c r="B192" s="3"/>
      <c r="C192" s="3"/>
      <c r="D192" s="3"/>
      <c r="E192" s="3"/>
      <c r="F192" s="3"/>
    </row>
    <row r="193" spans="1:6" x14ac:dyDescent="0.3">
      <c r="A193" s="3"/>
      <c r="B193" s="3"/>
      <c r="C193" s="3"/>
      <c r="D193" s="3"/>
      <c r="E193" s="3"/>
      <c r="F193" s="3"/>
    </row>
    <row r="194" spans="1:6" x14ac:dyDescent="0.3">
      <c r="A194" s="3"/>
      <c r="B194" s="3"/>
      <c r="C194" s="3"/>
      <c r="D194" s="3"/>
      <c r="E194" s="3"/>
      <c r="F194" s="3"/>
    </row>
    <row r="195" spans="1:6" x14ac:dyDescent="0.3">
      <c r="A195" s="3"/>
      <c r="B195" s="3"/>
      <c r="C195" s="3"/>
      <c r="D195" s="3"/>
      <c r="E195" s="3"/>
      <c r="F195" s="3"/>
    </row>
    <row r="196" spans="1:6" x14ac:dyDescent="0.3">
      <c r="A196" s="3"/>
      <c r="B196" s="3"/>
      <c r="C196" s="3"/>
      <c r="D196" s="3"/>
      <c r="E196" s="3"/>
      <c r="F196" s="3"/>
    </row>
    <row r="197" spans="1:6" x14ac:dyDescent="0.3">
      <c r="A197" s="3"/>
      <c r="B197" s="3"/>
      <c r="C197" s="3"/>
      <c r="D197" s="3"/>
      <c r="E197" s="3"/>
      <c r="F197" s="3"/>
    </row>
    <row r="198" spans="1:6" x14ac:dyDescent="0.3">
      <c r="A198" s="3"/>
      <c r="B198" s="3"/>
      <c r="C198" s="3"/>
      <c r="D198" s="3"/>
      <c r="E198" s="3"/>
      <c r="F198" s="3"/>
    </row>
    <row r="199" spans="1:6" x14ac:dyDescent="0.3">
      <c r="A199" s="3"/>
      <c r="B199" s="3"/>
      <c r="C199" s="3"/>
      <c r="D199" s="3"/>
      <c r="E199" s="3"/>
      <c r="F199" s="3"/>
    </row>
    <row r="200" spans="1:6" x14ac:dyDescent="0.3">
      <c r="A200" s="3"/>
      <c r="B200" s="3"/>
      <c r="C200" s="3"/>
      <c r="D200" s="3"/>
      <c r="E200" s="3"/>
      <c r="F200" s="3"/>
    </row>
    <row r="201" spans="1:6" x14ac:dyDescent="0.3">
      <c r="A201" s="3"/>
      <c r="B201" s="3"/>
      <c r="C201" s="3"/>
      <c r="D201" s="3"/>
      <c r="E201" s="3"/>
      <c r="F201" s="3"/>
    </row>
    <row r="202" spans="1:6" x14ac:dyDescent="0.3">
      <c r="A202" s="3"/>
      <c r="B202" s="3"/>
      <c r="C202" s="3"/>
      <c r="D202" s="3"/>
      <c r="E202" s="3"/>
      <c r="F202" s="3"/>
    </row>
    <row r="203" spans="1:6" x14ac:dyDescent="0.3">
      <c r="A203" s="3"/>
      <c r="B203" s="3"/>
      <c r="C203" s="3"/>
      <c r="D203" s="3"/>
      <c r="E203" s="3"/>
      <c r="F203" s="3"/>
    </row>
    <row r="204" spans="1:6" x14ac:dyDescent="0.3">
      <c r="A204" s="3"/>
      <c r="B204" s="3"/>
      <c r="C204" s="3"/>
      <c r="D204" s="3"/>
      <c r="E204" s="3"/>
      <c r="F204" s="3"/>
    </row>
    <row r="205" spans="1:6" x14ac:dyDescent="0.3">
      <c r="A205" s="3"/>
      <c r="B205" s="3"/>
      <c r="C205" s="3"/>
      <c r="D205" s="3"/>
      <c r="E205" s="3"/>
      <c r="F205" s="3"/>
    </row>
    <row r="206" spans="1:6" x14ac:dyDescent="0.3">
      <c r="A206" s="3"/>
      <c r="B206" s="3"/>
      <c r="C206" s="3"/>
      <c r="D206" s="3"/>
      <c r="E206" s="3"/>
      <c r="F206" s="3"/>
    </row>
    <row r="207" spans="1:6" x14ac:dyDescent="0.3">
      <c r="A207" s="3"/>
      <c r="B207" s="3"/>
      <c r="C207" s="3"/>
      <c r="D207" s="3"/>
      <c r="E207" s="3"/>
      <c r="F207" s="3"/>
    </row>
    <row r="208" spans="1:6" x14ac:dyDescent="0.3">
      <c r="A208" s="3"/>
      <c r="B208" s="3"/>
      <c r="C208" s="3"/>
      <c r="D208" s="3"/>
      <c r="E208" s="3"/>
      <c r="F208" s="3"/>
    </row>
    <row r="209" spans="1:6" x14ac:dyDescent="0.3">
      <c r="A209" s="3"/>
      <c r="B209" s="3"/>
      <c r="C209" s="3"/>
      <c r="D209" s="3"/>
      <c r="E209" s="3"/>
      <c r="F209" s="3"/>
    </row>
    <row r="210" spans="1:6" x14ac:dyDescent="0.3">
      <c r="A210" s="3"/>
      <c r="B210" s="3"/>
      <c r="C210" s="3"/>
      <c r="D210" s="3"/>
      <c r="E210" s="3"/>
      <c r="F210" s="3"/>
    </row>
    <row r="211" spans="1:6" x14ac:dyDescent="0.3">
      <c r="A211" s="3"/>
      <c r="B211" s="3"/>
      <c r="C211" s="3"/>
      <c r="D211" s="3"/>
      <c r="E211" s="3"/>
      <c r="F211" s="3"/>
    </row>
    <row r="212" spans="1:6" x14ac:dyDescent="0.3">
      <c r="A212" s="3"/>
      <c r="B212" s="3"/>
      <c r="C212" s="3"/>
      <c r="D212" s="3"/>
      <c r="E212" s="3"/>
      <c r="F212" s="3"/>
    </row>
    <row r="213" spans="1:6" x14ac:dyDescent="0.3">
      <c r="A213" s="3"/>
      <c r="B213" s="3"/>
      <c r="C213" s="3"/>
      <c r="D213" s="3"/>
      <c r="E213" s="3"/>
      <c r="F213" s="3"/>
    </row>
    <row r="214" spans="1:6" x14ac:dyDescent="0.3">
      <c r="A214" s="3"/>
      <c r="B214" s="3"/>
      <c r="C214" s="3"/>
      <c r="D214" s="3"/>
      <c r="E214" s="3"/>
      <c r="F214" s="3"/>
    </row>
    <row r="215" spans="1:6" x14ac:dyDescent="0.3">
      <c r="A215" s="3"/>
      <c r="B215" s="3"/>
      <c r="C215" s="3"/>
      <c r="D215" s="3"/>
      <c r="E215" s="3"/>
      <c r="F215" s="3"/>
    </row>
    <row r="216" spans="1:6" x14ac:dyDescent="0.3">
      <c r="A216" s="3"/>
      <c r="B216" s="3"/>
      <c r="C216" s="3"/>
      <c r="D216" s="3"/>
      <c r="E216" s="3"/>
      <c r="F216" s="3"/>
    </row>
    <row r="217" spans="1:6" x14ac:dyDescent="0.3">
      <c r="A217" s="3"/>
      <c r="B217" s="3"/>
      <c r="C217" s="3"/>
      <c r="D217" s="3"/>
      <c r="E217" s="3"/>
      <c r="F217" s="3"/>
    </row>
    <row r="218" spans="1:6" x14ac:dyDescent="0.3">
      <c r="A218" s="3"/>
      <c r="B218" s="3"/>
      <c r="C218" s="3"/>
      <c r="D218" s="3"/>
      <c r="E218" s="3"/>
      <c r="F218" s="3"/>
    </row>
    <row r="219" spans="1:6" x14ac:dyDescent="0.3">
      <c r="A219" s="3"/>
      <c r="B219" s="3"/>
      <c r="C219" s="3"/>
      <c r="D219" s="3"/>
      <c r="E219" s="3"/>
      <c r="F219" s="3"/>
    </row>
    <row r="220" spans="1:6" x14ac:dyDescent="0.3">
      <c r="A220" s="3"/>
      <c r="B220" s="3"/>
      <c r="C220" s="3"/>
      <c r="D220" s="3"/>
      <c r="E220" s="3"/>
      <c r="F220" s="3"/>
    </row>
    <row r="221" spans="1:6" x14ac:dyDescent="0.3">
      <c r="A221" s="3"/>
      <c r="B221" s="3"/>
      <c r="C221" s="3"/>
      <c r="D221" s="3"/>
      <c r="E221" s="3"/>
      <c r="F221" s="3"/>
    </row>
    <row r="222" spans="1:6" x14ac:dyDescent="0.3">
      <c r="A222" s="3"/>
      <c r="B222" s="3"/>
      <c r="C222" s="3"/>
      <c r="D222" s="3"/>
      <c r="E222" s="3"/>
      <c r="F222" s="3"/>
    </row>
    <row r="223" spans="1:6" x14ac:dyDescent="0.3">
      <c r="A223" s="3"/>
      <c r="B223" s="3"/>
      <c r="C223" s="3"/>
      <c r="D223" s="3"/>
      <c r="E223" s="3"/>
      <c r="F223" s="3"/>
    </row>
    <row r="224" spans="1:6" x14ac:dyDescent="0.3">
      <c r="A224" s="3"/>
      <c r="B224" s="3"/>
      <c r="C224" s="3"/>
      <c r="D224" s="3"/>
      <c r="E224" s="3"/>
      <c r="F224" s="3"/>
    </row>
    <row r="225" spans="1:6" x14ac:dyDescent="0.3">
      <c r="A225" s="3"/>
      <c r="B225" s="3"/>
      <c r="C225" s="3"/>
      <c r="D225" s="3"/>
      <c r="E225" s="3"/>
      <c r="F225" s="3"/>
    </row>
    <row r="226" spans="1:6" x14ac:dyDescent="0.3">
      <c r="A226" s="3"/>
      <c r="B226" s="3"/>
      <c r="C226" s="3"/>
      <c r="D226" s="3"/>
      <c r="E226" s="3"/>
      <c r="F226" s="3"/>
    </row>
    <row r="227" spans="1:6" x14ac:dyDescent="0.3">
      <c r="A227" s="3"/>
      <c r="B227" s="3"/>
      <c r="C227" s="3"/>
      <c r="D227" s="3"/>
      <c r="E227" s="3"/>
      <c r="F227" s="3"/>
    </row>
    <row r="228" spans="1:6" x14ac:dyDescent="0.3">
      <c r="A228" s="3"/>
      <c r="B228" s="3"/>
      <c r="C228" s="3"/>
      <c r="D228" s="3"/>
      <c r="E228" s="3"/>
      <c r="F228" s="3"/>
    </row>
    <row r="229" spans="1:6" x14ac:dyDescent="0.3">
      <c r="A229" s="3"/>
      <c r="B229" s="3"/>
      <c r="C229" s="3"/>
      <c r="D229" s="3"/>
      <c r="E229" s="3"/>
      <c r="F229" s="3"/>
    </row>
    <row r="230" spans="1:6" x14ac:dyDescent="0.3">
      <c r="A230" s="3"/>
      <c r="B230" s="3"/>
      <c r="C230" s="3"/>
      <c r="D230" s="3"/>
      <c r="E230" s="3"/>
      <c r="F230" s="3"/>
    </row>
    <row r="231" spans="1:6" x14ac:dyDescent="0.3">
      <c r="A231" s="3"/>
      <c r="B231" s="3"/>
      <c r="C231" s="3"/>
      <c r="D231" s="3"/>
      <c r="E231" s="3"/>
      <c r="F231" s="3"/>
    </row>
    <row r="232" spans="1:6" x14ac:dyDescent="0.3">
      <c r="A232" s="3"/>
      <c r="B232" s="3"/>
      <c r="C232" s="3"/>
      <c r="D232" s="3"/>
      <c r="E232" s="3"/>
      <c r="F232" s="3"/>
    </row>
    <row r="233" spans="1:6" x14ac:dyDescent="0.3">
      <c r="A233" s="3"/>
      <c r="B233" s="3"/>
      <c r="C233" s="3"/>
      <c r="D233" s="3"/>
      <c r="E233" s="3"/>
      <c r="F233" s="3"/>
    </row>
    <row r="234" spans="1:6" x14ac:dyDescent="0.3">
      <c r="A234" s="3"/>
      <c r="B234" s="3"/>
      <c r="C234" s="3"/>
      <c r="D234" s="3"/>
      <c r="E234" s="3"/>
      <c r="F234" s="3"/>
    </row>
    <row r="235" spans="1:6" x14ac:dyDescent="0.3">
      <c r="A235" s="3"/>
      <c r="B235" s="3"/>
      <c r="C235" s="3"/>
      <c r="D235" s="3"/>
      <c r="E235" s="3"/>
      <c r="F235" s="3"/>
    </row>
    <row r="236" spans="1:6" x14ac:dyDescent="0.3">
      <c r="A236" s="3"/>
      <c r="B236" s="3"/>
      <c r="C236" s="3"/>
      <c r="D236" s="3"/>
      <c r="E236" s="3"/>
      <c r="F236" s="3"/>
    </row>
    <row r="237" spans="1:6" x14ac:dyDescent="0.3">
      <c r="A237" s="3"/>
      <c r="B237" s="3"/>
      <c r="C237" s="3"/>
      <c r="D237" s="3"/>
      <c r="E237" s="3"/>
      <c r="F237" s="3"/>
    </row>
    <row r="238" spans="1:6" x14ac:dyDescent="0.3">
      <c r="A238" s="3"/>
      <c r="B238" s="3"/>
      <c r="C238" s="3"/>
      <c r="D238" s="3"/>
      <c r="E238" s="3"/>
      <c r="F238" s="3"/>
    </row>
    <row r="239" spans="1:6" x14ac:dyDescent="0.3">
      <c r="A239" s="3"/>
      <c r="B239" s="3"/>
      <c r="C239" s="3"/>
      <c r="D239" s="3"/>
      <c r="E239" s="3"/>
      <c r="F239" s="3"/>
    </row>
    <row r="240" spans="1:6" x14ac:dyDescent="0.3">
      <c r="A240" s="3"/>
      <c r="B240" s="3"/>
      <c r="C240" s="3"/>
      <c r="D240" s="3"/>
      <c r="E240" s="3"/>
      <c r="F240" s="3"/>
    </row>
    <row r="241" spans="1:6" x14ac:dyDescent="0.3">
      <c r="A241" s="3"/>
      <c r="B241" s="3"/>
      <c r="C241" s="3"/>
      <c r="D241" s="3"/>
      <c r="E241" s="3"/>
      <c r="F241" s="3"/>
    </row>
    <row r="242" spans="1:6" x14ac:dyDescent="0.3">
      <c r="A242" s="3"/>
      <c r="B242" s="3"/>
      <c r="C242" s="3"/>
      <c r="D242" s="3"/>
      <c r="E242" s="3"/>
      <c r="F242" s="3"/>
    </row>
    <row r="243" spans="1:6" x14ac:dyDescent="0.3">
      <c r="A243" s="3"/>
      <c r="B243" s="3"/>
      <c r="C243" s="3"/>
      <c r="D243" s="3"/>
      <c r="E243" s="3"/>
      <c r="F243" s="3"/>
    </row>
    <row r="244" spans="1:6" x14ac:dyDescent="0.3">
      <c r="A244" s="3"/>
      <c r="B244" s="3"/>
      <c r="C244" s="3"/>
      <c r="D244" s="3"/>
      <c r="E244" s="3"/>
      <c r="F244" s="3"/>
    </row>
    <row r="245" spans="1:6" x14ac:dyDescent="0.3">
      <c r="A245" s="3"/>
      <c r="B245" s="3"/>
      <c r="C245" s="3"/>
      <c r="D245" s="3"/>
      <c r="E245" s="3"/>
      <c r="F245" s="3"/>
    </row>
    <row r="246" spans="1:6" x14ac:dyDescent="0.3">
      <c r="A246" s="3"/>
      <c r="B246" s="3"/>
      <c r="C246" s="3"/>
      <c r="D246" s="3"/>
      <c r="E246" s="3"/>
      <c r="F246" s="3"/>
    </row>
    <row r="247" spans="1:6" x14ac:dyDescent="0.3">
      <c r="A247" s="3"/>
      <c r="B247" s="3"/>
      <c r="C247" s="3"/>
      <c r="D247" s="3"/>
      <c r="E247" s="3"/>
      <c r="F247" s="3"/>
    </row>
    <row r="248" spans="1:6" x14ac:dyDescent="0.3">
      <c r="A248" s="3"/>
      <c r="B248" s="3"/>
      <c r="C248" s="3"/>
      <c r="D248" s="3"/>
      <c r="E248" s="3"/>
      <c r="F248" s="3"/>
    </row>
    <row r="249" spans="1:6" x14ac:dyDescent="0.3">
      <c r="A249" s="3"/>
      <c r="B249" s="3"/>
      <c r="C249" s="3"/>
      <c r="D249" s="3"/>
      <c r="E249" s="3"/>
      <c r="F249" s="3"/>
    </row>
    <row r="250" spans="1:6" x14ac:dyDescent="0.3">
      <c r="A250" s="3"/>
      <c r="B250" s="3"/>
      <c r="C250" s="3"/>
      <c r="D250" s="3"/>
      <c r="E250" s="3"/>
      <c r="F250" s="3"/>
    </row>
    <row r="251" spans="1:6" x14ac:dyDescent="0.3">
      <c r="A251" s="3"/>
      <c r="B251" s="3"/>
      <c r="C251" s="3"/>
      <c r="D251" s="3"/>
      <c r="E251" s="3"/>
      <c r="F251" s="3"/>
    </row>
    <row r="252" spans="1:6" x14ac:dyDescent="0.3">
      <c r="A252" s="3"/>
      <c r="B252" s="3"/>
      <c r="C252" s="3"/>
      <c r="D252" s="3"/>
      <c r="E252" s="3"/>
      <c r="F252" s="3"/>
    </row>
    <row r="253" spans="1:6" x14ac:dyDescent="0.3">
      <c r="A253" s="3"/>
      <c r="B253" s="3"/>
      <c r="C253" s="3"/>
      <c r="D253" s="3"/>
      <c r="E253" s="3"/>
      <c r="F253" s="3"/>
    </row>
    <row r="254" spans="1:6" x14ac:dyDescent="0.3">
      <c r="A254" s="3"/>
      <c r="B254" s="3"/>
      <c r="C254" s="3"/>
      <c r="D254" s="3"/>
      <c r="E254" s="3"/>
      <c r="F254" s="3"/>
    </row>
    <row r="255" spans="1:6" x14ac:dyDescent="0.3">
      <c r="A255" s="3"/>
      <c r="B255" s="3"/>
      <c r="C255" s="3"/>
      <c r="D255" s="3"/>
      <c r="E255" s="3"/>
      <c r="F255" s="3"/>
    </row>
    <row r="256" spans="1:6" x14ac:dyDescent="0.3">
      <c r="A256" s="3"/>
      <c r="B256" s="3"/>
      <c r="C256" s="3"/>
      <c r="D256" s="3"/>
      <c r="E256" s="3"/>
      <c r="F256" s="3"/>
    </row>
    <row r="257" spans="1:6" x14ac:dyDescent="0.3">
      <c r="A257" s="3"/>
      <c r="B257" s="3"/>
      <c r="C257" s="3"/>
      <c r="D257" s="3"/>
      <c r="E257" s="3"/>
      <c r="F257" s="3"/>
    </row>
    <row r="258" spans="1:6" x14ac:dyDescent="0.3">
      <c r="A258" s="3"/>
      <c r="B258" s="3"/>
      <c r="C258" s="3"/>
      <c r="D258" s="3"/>
      <c r="E258" s="3"/>
      <c r="F258" s="3"/>
    </row>
    <row r="259" spans="1:6" x14ac:dyDescent="0.3">
      <c r="A259" s="3"/>
      <c r="B259" s="3"/>
      <c r="C259" s="3"/>
      <c r="D259" s="3"/>
      <c r="E259" s="3"/>
      <c r="F259" s="3"/>
    </row>
    <row r="260" spans="1:6" x14ac:dyDescent="0.3">
      <c r="A260" s="3"/>
      <c r="B260" s="3"/>
      <c r="C260" s="3"/>
      <c r="D260" s="3"/>
      <c r="E260" s="3"/>
      <c r="F260" s="3"/>
    </row>
    <row r="261" spans="1:6" x14ac:dyDescent="0.3">
      <c r="A261" s="3"/>
      <c r="B261" s="3"/>
      <c r="C261" s="3"/>
      <c r="D261" s="3"/>
      <c r="E261" s="3"/>
      <c r="F261" s="3"/>
    </row>
    <row r="262" spans="1:6" x14ac:dyDescent="0.3">
      <c r="A262" s="3"/>
      <c r="B262" s="3"/>
      <c r="C262" s="3"/>
      <c r="D262" s="3"/>
      <c r="E262" s="3"/>
      <c r="F262" s="3"/>
    </row>
    <row r="263" spans="1:6" x14ac:dyDescent="0.3">
      <c r="A263" s="3"/>
      <c r="B263" s="3"/>
      <c r="C263" s="3"/>
      <c r="D263" s="3"/>
      <c r="E263" s="3"/>
      <c r="F263" s="3"/>
    </row>
    <row r="264" spans="1:6" x14ac:dyDescent="0.3">
      <c r="A264" s="3"/>
      <c r="B264" s="3"/>
      <c r="C264" s="3"/>
      <c r="D264" s="3"/>
      <c r="E264" s="3"/>
      <c r="F264" s="3"/>
    </row>
    <row r="265" spans="1:6" x14ac:dyDescent="0.3">
      <c r="A265" s="3"/>
      <c r="B265" s="3"/>
      <c r="C265" s="3"/>
      <c r="D265" s="3"/>
      <c r="E265" s="3"/>
      <c r="F265" s="3"/>
    </row>
    <row r="266" spans="1:6" x14ac:dyDescent="0.3">
      <c r="A266" s="3"/>
      <c r="B266" s="3"/>
      <c r="C266" s="3"/>
      <c r="D266" s="3"/>
      <c r="E266" s="3"/>
      <c r="F266" s="3"/>
    </row>
    <row r="267" spans="1:6" x14ac:dyDescent="0.3">
      <c r="A267" s="3"/>
      <c r="B267" s="3"/>
      <c r="C267" s="3"/>
      <c r="D267" s="3"/>
      <c r="E267" s="3"/>
      <c r="F267" s="3"/>
    </row>
    <row r="268" spans="1:6" x14ac:dyDescent="0.3">
      <c r="A268" s="3"/>
      <c r="B268" s="3"/>
      <c r="C268" s="3"/>
      <c r="D268" s="3"/>
      <c r="E268" s="3"/>
      <c r="F268" s="3"/>
    </row>
    <row r="269" spans="1:6" x14ac:dyDescent="0.3">
      <c r="A269" s="3"/>
      <c r="B269" s="3"/>
      <c r="C269" s="3"/>
      <c r="D269" s="3"/>
      <c r="E269" s="3"/>
      <c r="F269" s="3"/>
    </row>
    <row r="270" spans="1:6" x14ac:dyDescent="0.3">
      <c r="A270" s="3"/>
      <c r="B270" s="3"/>
      <c r="C270" s="3"/>
      <c r="D270" s="3"/>
      <c r="E270" s="3"/>
      <c r="F270" s="3"/>
    </row>
    <row r="271" spans="1:6" x14ac:dyDescent="0.3">
      <c r="A271" s="3"/>
      <c r="B271" s="3"/>
      <c r="C271" s="3"/>
      <c r="D271" s="3"/>
      <c r="E271" s="3"/>
      <c r="F271" s="3"/>
    </row>
    <row r="272" spans="1:6" x14ac:dyDescent="0.3">
      <c r="A272" s="3"/>
      <c r="B272" s="3"/>
      <c r="C272" s="3"/>
      <c r="D272" s="3"/>
      <c r="E272" s="3"/>
      <c r="F272" s="3"/>
    </row>
    <row r="273" spans="1:6" x14ac:dyDescent="0.3">
      <c r="A273" s="3"/>
      <c r="B273" s="3"/>
      <c r="C273" s="3"/>
      <c r="D273" s="3"/>
      <c r="E273" s="3"/>
      <c r="F273" s="3"/>
    </row>
    <row r="274" spans="1:6" x14ac:dyDescent="0.3">
      <c r="A274" s="3"/>
      <c r="B274" s="3"/>
      <c r="C274" s="3"/>
      <c r="D274" s="3"/>
      <c r="E274" s="3"/>
      <c r="F274" s="3"/>
    </row>
    <row r="275" spans="1:6" x14ac:dyDescent="0.3">
      <c r="A275" s="3"/>
      <c r="B275" s="3"/>
      <c r="C275" s="3"/>
      <c r="D275" s="3"/>
      <c r="E275" s="3"/>
      <c r="F275" s="3"/>
    </row>
    <row r="276" spans="1:6" x14ac:dyDescent="0.3">
      <c r="A276" s="3"/>
      <c r="B276" s="3"/>
      <c r="C276" s="3"/>
      <c r="D276" s="3"/>
      <c r="E276" s="3"/>
      <c r="F276" s="3"/>
    </row>
    <row r="277" spans="1:6" x14ac:dyDescent="0.3">
      <c r="A277" s="3"/>
      <c r="B277" s="3"/>
      <c r="C277" s="3"/>
      <c r="D277" s="3"/>
      <c r="E277" s="3"/>
      <c r="F277" s="3"/>
    </row>
    <row r="278" spans="1:6" x14ac:dyDescent="0.3">
      <c r="A278" s="3"/>
      <c r="B278" s="3"/>
      <c r="C278" s="3"/>
      <c r="D278" s="3"/>
      <c r="E278" s="3"/>
      <c r="F278" s="3"/>
    </row>
    <row r="279" spans="1:6" x14ac:dyDescent="0.3">
      <c r="A279" s="3"/>
      <c r="B279" s="3"/>
      <c r="C279" s="3"/>
      <c r="D279" s="3"/>
      <c r="E279" s="3"/>
      <c r="F279" s="3"/>
    </row>
    <row r="280" spans="1:6" x14ac:dyDescent="0.3">
      <c r="A280" s="3"/>
      <c r="B280" s="3"/>
      <c r="C280" s="3"/>
      <c r="D280" s="3"/>
      <c r="E280" s="3"/>
      <c r="F280" s="3"/>
    </row>
    <row r="281" spans="1:6" x14ac:dyDescent="0.3">
      <c r="A281" s="3"/>
      <c r="B281" s="3"/>
      <c r="C281" s="3"/>
      <c r="D281" s="3"/>
      <c r="E281" s="3"/>
      <c r="F281" s="3"/>
    </row>
    <row r="282" spans="1:6" x14ac:dyDescent="0.3">
      <c r="A282" s="3"/>
      <c r="B282" s="3"/>
      <c r="C282" s="3"/>
      <c r="D282" s="3"/>
      <c r="E282" s="3"/>
      <c r="F282" s="3"/>
    </row>
    <row r="283" spans="1:6" x14ac:dyDescent="0.3">
      <c r="A283" s="3"/>
      <c r="B283" s="3"/>
      <c r="C283" s="3"/>
      <c r="D283" s="3"/>
      <c r="E283" s="3"/>
      <c r="F283" s="3"/>
    </row>
    <row r="284" spans="1:6" x14ac:dyDescent="0.3">
      <c r="A284" s="3"/>
      <c r="B284" s="3"/>
      <c r="C284" s="3"/>
      <c r="D284" s="3"/>
      <c r="E284" s="3"/>
      <c r="F284" s="3"/>
    </row>
    <row r="285" spans="1:6" x14ac:dyDescent="0.3">
      <c r="A285" s="3"/>
      <c r="B285" s="3"/>
      <c r="C285" s="3"/>
      <c r="D285" s="3"/>
      <c r="E285" s="3"/>
      <c r="F285" s="3"/>
    </row>
    <row r="286" spans="1:6" x14ac:dyDescent="0.3">
      <c r="A286" s="3"/>
      <c r="B286" s="3"/>
      <c r="C286" s="3"/>
      <c r="D286" s="3"/>
      <c r="E286" s="3"/>
      <c r="F286" s="3"/>
    </row>
    <row r="287" spans="1:6" x14ac:dyDescent="0.3">
      <c r="A287" s="3"/>
      <c r="B287" s="3"/>
      <c r="C287" s="3"/>
      <c r="D287" s="3"/>
      <c r="E287" s="3"/>
      <c r="F287" s="3"/>
    </row>
    <row r="288" spans="1:6" x14ac:dyDescent="0.3">
      <c r="A288" s="3"/>
      <c r="B288" s="3"/>
      <c r="C288" s="3"/>
      <c r="D288" s="3"/>
      <c r="E288" s="3"/>
      <c r="F288" s="3"/>
    </row>
    <row r="289" spans="1:6" x14ac:dyDescent="0.3">
      <c r="A289" s="3"/>
      <c r="B289" s="3"/>
      <c r="C289" s="3"/>
      <c r="D289" s="3"/>
      <c r="E289" s="3"/>
      <c r="F289" s="3"/>
    </row>
    <row r="290" spans="1:6" x14ac:dyDescent="0.3">
      <c r="A290" s="3"/>
      <c r="B290" s="3"/>
      <c r="C290" s="3"/>
      <c r="D290" s="3"/>
      <c r="E290" s="3"/>
      <c r="F290" s="3"/>
    </row>
    <row r="291" spans="1:6" x14ac:dyDescent="0.3">
      <c r="A291" s="3"/>
      <c r="B291" s="3"/>
      <c r="C291" s="3"/>
      <c r="D291" s="3"/>
      <c r="E291" s="3"/>
      <c r="F291" s="3"/>
    </row>
    <row r="292" spans="1:6" x14ac:dyDescent="0.3">
      <c r="A292" s="3"/>
      <c r="B292" s="3"/>
      <c r="C292" s="3"/>
      <c r="D292" s="3"/>
      <c r="E292" s="3"/>
      <c r="F292" s="3"/>
    </row>
    <row r="293" spans="1:6" x14ac:dyDescent="0.3">
      <c r="A293" s="3"/>
      <c r="B293" s="3"/>
      <c r="C293" s="3"/>
      <c r="D293" s="3"/>
      <c r="E293" s="3"/>
      <c r="F293" s="3"/>
    </row>
    <row r="294" spans="1:6" x14ac:dyDescent="0.3">
      <c r="A294" s="3"/>
      <c r="B294" s="3"/>
      <c r="C294" s="3"/>
      <c r="D294" s="3"/>
      <c r="E294" s="3"/>
      <c r="F294" s="3"/>
    </row>
    <row r="295" spans="1:6" x14ac:dyDescent="0.3">
      <c r="A295" s="3"/>
      <c r="B295" s="3"/>
      <c r="C295" s="3"/>
      <c r="D295" s="3"/>
      <c r="E295" s="3"/>
      <c r="F295" s="3"/>
    </row>
    <row r="296" spans="1:6" x14ac:dyDescent="0.3">
      <c r="A296" s="3"/>
      <c r="B296" s="3"/>
      <c r="C296" s="3"/>
      <c r="D296" s="3"/>
      <c r="E296" s="3"/>
      <c r="F296" s="3"/>
    </row>
    <row r="297" spans="1:6" x14ac:dyDescent="0.3">
      <c r="A297" s="3"/>
      <c r="B297" s="3"/>
      <c r="C297" s="3"/>
      <c r="D297" s="3"/>
      <c r="E297" s="3"/>
      <c r="F297" s="3"/>
    </row>
    <row r="298" spans="1:6" x14ac:dyDescent="0.3">
      <c r="A298" s="3"/>
      <c r="B298" s="3"/>
      <c r="C298" s="3"/>
      <c r="D298" s="3"/>
      <c r="E298" s="3"/>
      <c r="F298" s="3"/>
    </row>
    <row r="299" spans="1:6" x14ac:dyDescent="0.3">
      <c r="A299" s="3"/>
      <c r="B299" s="3"/>
      <c r="C299" s="3"/>
      <c r="D299" s="3"/>
      <c r="E299" s="3"/>
      <c r="F299" s="3"/>
    </row>
    <row r="300" spans="1:6" x14ac:dyDescent="0.3">
      <c r="A300" s="3"/>
      <c r="B300" s="3"/>
      <c r="C300" s="3"/>
      <c r="D300" s="3"/>
      <c r="E300" s="3"/>
      <c r="F300" s="3"/>
    </row>
    <row r="301" spans="1:6" x14ac:dyDescent="0.3">
      <c r="A301" s="3"/>
      <c r="B301" s="3"/>
      <c r="C301" s="3"/>
      <c r="D301" s="3"/>
      <c r="E301" s="3"/>
      <c r="F301" s="3"/>
    </row>
    <row r="302" spans="1:6" x14ac:dyDescent="0.3">
      <c r="A302" s="3"/>
      <c r="B302" s="3"/>
      <c r="C302" s="3"/>
      <c r="D302" s="3"/>
      <c r="E302" s="3"/>
      <c r="F302" s="3"/>
    </row>
    <row r="303" spans="1:6" x14ac:dyDescent="0.3">
      <c r="A303" s="3"/>
      <c r="B303" s="3"/>
      <c r="C303" s="3"/>
      <c r="D303" s="3"/>
      <c r="E303" s="3"/>
      <c r="F303" s="3"/>
    </row>
    <row r="304" spans="1:6" x14ac:dyDescent="0.3">
      <c r="A304" s="3"/>
      <c r="B304" s="3"/>
      <c r="C304" s="3"/>
      <c r="D304" s="3"/>
      <c r="E304" s="3"/>
      <c r="F304" s="3"/>
    </row>
    <row r="305" spans="1:6" x14ac:dyDescent="0.3">
      <c r="A305" s="3"/>
      <c r="B305" s="3"/>
      <c r="C305" s="3"/>
      <c r="D305" s="3"/>
      <c r="E305" s="3"/>
      <c r="F305" s="3"/>
    </row>
    <row r="306" spans="1:6" x14ac:dyDescent="0.3">
      <c r="A306" s="3"/>
      <c r="B306" s="3"/>
      <c r="C306" s="3"/>
      <c r="D306" s="3"/>
      <c r="E306" s="3"/>
      <c r="F306" s="3"/>
    </row>
    <row r="307" spans="1:6" x14ac:dyDescent="0.3">
      <c r="A307" s="3"/>
      <c r="B307" s="3"/>
      <c r="C307" s="3"/>
      <c r="D307" s="3"/>
      <c r="E307" s="3"/>
      <c r="F307" s="3"/>
    </row>
    <row r="308" spans="1:6" x14ac:dyDescent="0.3">
      <c r="A308" s="3"/>
      <c r="B308" s="3"/>
      <c r="C308" s="3"/>
      <c r="D308" s="3"/>
      <c r="E308" s="3"/>
      <c r="F308" s="3"/>
    </row>
    <row r="309" spans="1:6" x14ac:dyDescent="0.3">
      <c r="A309" s="3"/>
      <c r="B309" s="3"/>
      <c r="C309" s="3"/>
      <c r="D309" s="3"/>
      <c r="E309" s="3"/>
      <c r="F309" s="3"/>
    </row>
    <row r="310" spans="1:6" x14ac:dyDescent="0.3">
      <c r="A310" s="3"/>
      <c r="B310" s="3"/>
      <c r="C310" s="3"/>
      <c r="D310" s="3"/>
      <c r="E310" s="3"/>
      <c r="F310" s="3"/>
    </row>
    <row r="311" spans="1:6" x14ac:dyDescent="0.3">
      <c r="A311" s="3"/>
      <c r="B311" s="3"/>
      <c r="C311" s="3"/>
      <c r="D311" s="3"/>
      <c r="E311" s="3"/>
      <c r="F311" s="3"/>
    </row>
    <row r="312" spans="1:6" x14ac:dyDescent="0.3">
      <c r="A312" s="3"/>
      <c r="B312" s="3"/>
      <c r="C312" s="3"/>
      <c r="D312" s="3"/>
      <c r="E312" s="3"/>
      <c r="F312" s="3"/>
    </row>
    <row r="313" spans="1:6" x14ac:dyDescent="0.3">
      <c r="A313" s="3"/>
      <c r="B313" s="3"/>
      <c r="C313" s="3"/>
      <c r="D313" s="3"/>
      <c r="E313" s="3"/>
      <c r="F313" s="3"/>
    </row>
    <row r="314" spans="1:6" x14ac:dyDescent="0.3">
      <c r="A314" s="3"/>
      <c r="B314" s="3"/>
      <c r="C314" s="3"/>
      <c r="D314" s="3"/>
      <c r="E314" s="3"/>
      <c r="F314" s="3"/>
    </row>
    <row r="315" spans="1:6" x14ac:dyDescent="0.3">
      <c r="A315" s="3"/>
      <c r="B315" s="3"/>
      <c r="C315" s="3"/>
      <c r="D315" s="3"/>
      <c r="E315" s="3"/>
      <c r="F315" s="3"/>
    </row>
    <row r="316" spans="1:6" x14ac:dyDescent="0.3">
      <c r="A316" s="3"/>
      <c r="B316" s="3"/>
      <c r="C316" s="3"/>
      <c r="D316" s="3"/>
      <c r="E316" s="3"/>
      <c r="F316" s="3"/>
    </row>
    <row r="317" spans="1:6" x14ac:dyDescent="0.3">
      <c r="A317" s="3"/>
      <c r="B317" s="3"/>
      <c r="C317" s="3"/>
      <c r="D317" s="3"/>
      <c r="E317" s="3"/>
      <c r="F317" s="3"/>
    </row>
    <row r="318" spans="1:6" x14ac:dyDescent="0.3">
      <c r="A318" s="3"/>
      <c r="B318" s="3"/>
      <c r="C318" s="3"/>
      <c r="D318" s="3"/>
      <c r="E318" s="3"/>
      <c r="F318" s="3"/>
    </row>
    <row r="319" spans="1:6" x14ac:dyDescent="0.3">
      <c r="A319" s="3"/>
      <c r="B319" s="3"/>
      <c r="C319" s="3"/>
      <c r="D319" s="3"/>
      <c r="E319" s="3"/>
      <c r="F319" s="3"/>
    </row>
    <row r="320" spans="1:6" x14ac:dyDescent="0.3">
      <c r="A320" s="3"/>
      <c r="B320" s="3"/>
      <c r="C320" s="3"/>
      <c r="D320" s="3"/>
      <c r="E320" s="3"/>
      <c r="F320" s="3"/>
    </row>
    <row r="321" spans="1:6" x14ac:dyDescent="0.3">
      <c r="A321" s="3"/>
      <c r="B321" s="3"/>
      <c r="C321" s="3"/>
      <c r="D321" s="3"/>
      <c r="E321" s="3"/>
      <c r="F321" s="3"/>
    </row>
    <row r="322" spans="1:6" x14ac:dyDescent="0.3">
      <c r="A322" s="3"/>
      <c r="B322" s="3"/>
      <c r="C322" s="3"/>
      <c r="D322" s="3"/>
      <c r="E322" s="3"/>
      <c r="F322" s="3"/>
    </row>
    <row r="323" spans="1:6" x14ac:dyDescent="0.3">
      <c r="A323" s="3"/>
      <c r="B323" s="3"/>
      <c r="C323" s="3"/>
      <c r="D323" s="3"/>
      <c r="E323" s="3"/>
      <c r="F323" s="3"/>
    </row>
    <row r="324" spans="1:6" x14ac:dyDescent="0.3">
      <c r="A324" s="3"/>
      <c r="B324" s="3"/>
      <c r="C324" s="3"/>
      <c r="D324" s="3"/>
      <c r="E324" s="3"/>
      <c r="F324" s="3"/>
    </row>
    <row r="325" spans="1:6" x14ac:dyDescent="0.3">
      <c r="A325" s="3"/>
      <c r="B325" s="3"/>
      <c r="C325" s="3"/>
      <c r="D325" s="3"/>
      <c r="E325" s="3"/>
      <c r="F325" s="3"/>
    </row>
    <row r="326" spans="1:6" x14ac:dyDescent="0.3">
      <c r="A326" s="3"/>
      <c r="B326" s="3"/>
      <c r="C326" s="3"/>
      <c r="D326" s="3"/>
      <c r="E326" s="3"/>
      <c r="F326" s="3"/>
    </row>
    <row r="327" spans="1:6" x14ac:dyDescent="0.3">
      <c r="A327" s="3"/>
      <c r="B327" s="3"/>
      <c r="C327" s="3"/>
      <c r="D327" s="3"/>
      <c r="E327" s="3"/>
      <c r="F327" s="3"/>
    </row>
    <row r="328" spans="1:6" x14ac:dyDescent="0.3">
      <c r="A328" s="3"/>
      <c r="B328" s="3"/>
      <c r="C328" s="3"/>
      <c r="D328" s="3"/>
      <c r="E328" s="3"/>
      <c r="F328" s="3"/>
    </row>
    <row r="329" spans="1:6" x14ac:dyDescent="0.3">
      <c r="A329" s="3"/>
      <c r="B329" s="3"/>
      <c r="C329" s="3"/>
      <c r="D329" s="3"/>
      <c r="E329" s="3"/>
      <c r="F329" s="3"/>
    </row>
    <row r="330" spans="1:6" x14ac:dyDescent="0.3">
      <c r="A330" s="3"/>
      <c r="B330" s="3"/>
      <c r="C330" s="3"/>
      <c r="D330" s="3"/>
      <c r="E330" s="3"/>
      <c r="F330" s="3"/>
    </row>
    <row r="331" spans="1:6" x14ac:dyDescent="0.3">
      <c r="A331" s="3"/>
      <c r="B331" s="3"/>
      <c r="C331" s="3"/>
      <c r="D331" s="3"/>
      <c r="E331" s="3"/>
      <c r="F331" s="3"/>
    </row>
    <row r="332" spans="1:6" x14ac:dyDescent="0.3">
      <c r="A332" s="3"/>
      <c r="B332" s="3"/>
      <c r="C332" s="3"/>
      <c r="D332" s="3"/>
      <c r="E332" s="3"/>
      <c r="F332" s="3"/>
    </row>
    <row r="333" spans="1:6" x14ac:dyDescent="0.3">
      <c r="A333" s="3"/>
      <c r="B333" s="3"/>
      <c r="C333" s="3"/>
      <c r="D333" s="3"/>
      <c r="E333" s="3"/>
      <c r="F333" s="3"/>
    </row>
    <row r="334" spans="1:6" x14ac:dyDescent="0.3">
      <c r="A334" s="3"/>
      <c r="B334" s="3"/>
      <c r="C334" s="3"/>
      <c r="D334" s="3"/>
      <c r="E334" s="3"/>
      <c r="F334" s="3"/>
    </row>
    <row r="335" spans="1:6" x14ac:dyDescent="0.3">
      <c r="A335" s="3"/>
      <c r="B335" s="3"/>
      <c r="C335" s="3"/>
      <c r="D335" s="3"/>
      <c r="E335" s="3"/>
      <c r="F335" s="3"/>
    </row>
    <row r="336" spans="1:6" x14ac:dyDescent="0.3">
      <c r="A336" s="3"/>
      <c r="B336" s="3"/>
      <c r="C336" s="3"/>
      <c r="D336" s="3"/>
      <c r="E336" s="3"/>
      <c r="F336" s="3"/>
    </row>
    <row r="337" spans="1:6" x14ac:dyDescent="0.3">
      <c r="A337" s="3"/>
      <c r="B337" s="3"/>
      <c r="C337" s="3"/>
      <c r="D337" s="3"/>
      <c r="E337" s="3"/>
      <c r="F337" s="3"/>
    </row>
    <row r="338" spans="1:6" x14ac:dyDescent="0.3">
      <c r="A338" s="3"/>
      <c r="B338" s="3"/>
      <c r="C338" s="3"/>
      <c r="D338" s="3"/>
      <c r="E338" s="3"/>
      <c r="F338" s="3"/>
    </row>
    <row r="339" spans="1:6" x14ac:dyDescent="0.3">
      <c r="A339" s="3"/>
      <c r="B339" s="3"/>
      <c r="C339" s="3"/>
      <c r="D339" s="3"/>
      <c r="E339" s="3"/>
      <c r="F339" s="3"/>
    </row>
    <row r="340" spans="1:6" x14ac:dyDescent="0.3">
      <c r="A340" s="3"/>
      <c r="B340" s="3"/>
      <c r="C340" s="3"/>
      <c r="D340" s="3"/>
      <c r="E340" s="3"/>
      <c r="F340" s="3"/>
    </row>
    <row r="341" spans="1:6" x14ac:dyDescent="0.3">
      <c r="A341" s="3"/>
      <c r="B341" s="3"/>
      <c r="C341" s="3"/>
      <c r="D341" s="3"/>
      <c r="E341" s="3"/>
      <c r="F341" s="3"/>
    </row>
    <row r="342" spans="1:6" x14ac:dyDescent="0.3">
      <c r="A342" s="3"/>
      <c r="B342" s="3"/>
      <c r="C342" s="3"/>
      <c r="D342" s="3"/>
      <c r="E342" s="3"/>
      <c r="F342" s="3"/>
    </row>
    <row r="343" spans="1:6" x14ac:dyDescent="0.3">
      <c r="A343" s="3"/>
      <c r="B343" s="3"/>
      <c r="C343" s="3"/>
      <c r="D343" s="3"/>
      <c r="E343" s="3"/>
      <c r="F343" s="3"/>
    </row>
    <row r="344" spans="1:6" x14ac:dyDescent="0.3">
      <c r="A344" s="3"/>
      <c r="B344" s="3"/>
      <c r="C344" s="3"/>
      <c r="D344" s="3"/>
      <c r="E344" s="3"/>
      <c r="F344" s="3"/>
    </row>
    <row r="345" spans="1:6" x14ac:dyDescent="0.3">
      <c r="A345" s="3"/>
      <c r="B345" s="3"/>
      <c r="C345" s="3"/>
      <c r="D345" s="3"/>
      <c r="E345" s="3"/>
      <c r="F345" s="3"/>
    </row>
    <row r="346" spans="1:6" x14ac:dyDescent="0.3">
      <c r="A346" s="3"/>
      <c r="B346" s="3"/>
      <c r="C346" s="3"/>
      <c r="D346" s="3"/>
      <c r="E346" s="3"/>
      <c r="F346" s="3"/>
    </row>
    <row r="347" spans="1:6" x14ac:dyDescent="0.3">
      <c r="A347" s="3"/>
      <c r="B347" s="3"/>
      <c r="C347" s="3"/>
      <c r="D347" s="3"/>
      <c r="E347" s="3"/>
      <c r="F347" s="3"/>
    </row>
    <row r="348" spans="1:6" x14ac:dyDescent="0.3">
      <c r="A348" s="3"/>
      <c r="B348" s="3"/>
      <c r="C348" s="3"/>
      <c r="D348" s="3"/>
      <c r="E348" s="3"/>
      <c r="F348" s="3"/>
    </row>
    <row r="349" spans="1:6" x14ac:dyDescent="0.3">
      <c r="A349" s="3"/>
      <c r="B349" s="3"/>
      <c r="C349" s="3"/>
      <c r="D349" s="3"/>
      <c r="E349" s="3"/>
      <c r="F349" s="3"/>
    </row>
    <row r="350" spans="1:6" x14ac:dyDescent="0.3">
      <c r="A350" s="3"/>
      <c r="B350" s="3"/>
      <c r="C350" s="3"/>
      <c r="D350" s="3"/>
      <c r="E350" s="3"/>
      <c r="F350" s="3"/>
    </row>
    <row r="351" spans="1:6" x14ac:dyDescent="0.3">
      <c r="A351" s="3"/>
      <c r="B351" s="3"/>
      <c r="C351" s="3"/>
      <c r="D351" s="3"/>
      <c r="E351" s="3"/>
      <c r="F351" s="3"/>
    </row>
    <row r="352" spans="1:6" x14ac:dyDescent="0.3">
      <c r="A352" s="3"/>
      <c r="B352" s="3"/>
      <c r="C352" s="3"/>
      <c r="D352" s="3"/>
      <c r="E352" s="3"/>
      <c r="F352" s="3"/>
    </row>
    <row r="353" spans="1:6" x14ac:dyDescent="0.3">
      <c r="A353" s="3"/>
      <c r="B353" s="3"/>
      <c r="C353" s="3"/>
      <c r="D353" s="3"/>
      <c r="E353" s="3"/>
      <c r="F353" s="3"/>
    </row>
    <row r="354" spans="1:6" x14ac:dyDescent="0.3">
      <c r="A354" s="3"/>
      <c r="B354" s="3"/>
      <c r="C354" s="3"/>
      <c r="D354" s="3"/>
      <c r="E354" s="3"/>
      <c r="F354" s="3"/>
    </row>
    <row r="355" spans="1:6" x14ac:dyDescent="0.3">
      <c r="A355" s="3"/>
      <c r="B355" s="3"/>
      <c r="C355" s="3"/>
      <c r="D355" s="3"/>
      <c r="E355" s="3"/>
      <c r="F355" s="3"/>
    </row>
    <row r="356" spans="1:6" x14ac:dyDescent="0.3">
      <c r="A356" s="3"/>
      <c r="B356" s="3"/>
      <c r="C356" s="3"/>
      <c r="D356" s="3"/>
      <c r="E356" s="3"/>
      <c r="F356" s="3"/>
    </row>
    <row r="357" spans="1:6" x14ac:dyDescent="0.3">
      <c r="A357" s="3"/>
      <c r="B357" s="3"/>
      <c r="C357" s="3"/>
      <c r="D357" s="3"/>
      <c r="E357" s="3"/>
      <c r="F357" s="3"/>
    </row>
    <row r="358" spans="1:6" x14ac:dyDescent="0.3">
      <c r="A358" s="3"/>
      <c r="B358" s="3"/>
      <c r="C358" s="3"/>
      <c r="D358" s="3"/>
      <c r="E358" s="3"/>
      <c r="F358" s="3"/>
    </row>
    <row r="359" spans="1:6" x14ac:dyDescent="0.3">
      <c r="A359" s="3"/>
      <c r="B359" s="3"/>
      <c r="C359" s="3"/>
      <c r="D359" s="3"/>
      <c r="E359" s="3"/>
      <c r="F359" s="3"/>
    </row>
    <row r="360" spans="1:6" x14ac:dyDescent="0.3">
      <c r="A360" s="3"/>
      <c r="B360" s="3"/>
      <c r="C360" s="3"/>
      <c r="D360" s="3"/>
      <c r="E360" s="3"/>
      <c r="F360" s="3"/>
    </row>
    <row r="361" spans="1:6" x14ac:dyDescent="0.3">
      <c r="A361" s="3"/>
      <c r="B361" s="3"/>
      <c r="C361" s="3"/>
      <c r="D361" s="3"/>
      <c r="E361" s="3"/>
      <c r="F361" s="3"/>
    </row>
    <row r="362" spans="1:6" x14ac:dyDescent="0.3">
      <c r="A362" s="3"/>
      <c r="B362" s="3"/>
      <c r="C362" s="3"/>
      <c r="D362" s="3"/>
      <c r="E362" s="3"/>
      <c r="F362" s="3"/>
    </row>
    <row r="363" spans="1:6" x14ac:dyDescent="0.3">
      <c r="A363" s="3"/>
      <c r="B363" s="3"/>
      <c r="C363" s="3"/>
      <c r="D363" s="3"/>
      <c r="E363" s="3"/>
      <c r="F363" s="3"/>
    </row>
    <row r="364" spans="1:6" x14ac:dyDescent="0.3">
      <c r="A364" s="3"/>
      <c r="B364" s="3"/>
      <c r="C364" s="3"/>
      <c r="D364" s="3"/>
      <c r="E364" s="3"/>
      <c r="F364" s="3"/>
    </row>
    <row r="365" spans="1:6" x14ac:dyDescent="0.3">
      <c r="A365" s="3"/>
      <c r="B365" s="3"/>
      <c r="C365" s="3"/>
      <c r="D365" s="3"/>
      <c r="E365" s="3"/>
      <c r="F365" s="3"/>
    </row>
    <row r="366" spans="1:6" x14ac:dyDescent="0.3">
      <c r="A366" s="3"/>
      <c r="B366" s="3"/>
      <c r="C366" s="3"/>
      <c r="D366" s="3"/>
      <c r="E366" s="3"/>
      <c r="F366" s="3"/>
    </row>
    <row r="367" spans="1:6" x14ac:dyDescent="0.3">
      <c r="A367" s="3"/>
      <c r="B367" s="3"/>
      <c r="C367" s="3"/>
      <c r="D367" s="3"/>
      <c r="E367" s="3"/>
      <c r="F367" s="3"/>
    </row>
    <row r="368" spans="1:6" x14ac:dyDescent="0.3">
      <c r="A368" s="3"/>
      <c r="B368" s="3"/>
      <c r="C368" s="3"/>
      <c r="D368" s="3"/>
      <c r="E368" s="3"/>
      <c r="F368" s="3"/>
    </row>
    <row r="369" spans="1:6" x14ac:dyDescent="0.3">
      <c r="A369" s="3"/>
      <c r="B369" s="3"/>
      <c r="C369" s="3"/>
      <c r="D369" s="3"/>
      <c r="E369" s="3"/>
      <c r="F369" s="3"/>
    </row>
    <row r="370" spans="1:6" x14ac:dyDescent="0.3">
      <c r="A370" s="3"/>
      <c r="B370" s="3"/>
      <c r="C370" s="3"/>
      <c r="D370" s="3"/>
      <c r="E370" s="3"/>
      <c r="F370" s="3"/>
    </row>
    <row r="371" spans="1:6" x14ac:dyDescent="0.3">
      <c r="A371" s="3"/>
      <c r="B371" s="3"/>
      <c r="C371" s="3"/>
      <c r="D371" s="3"/>
      <c r="E371" s="3"/>
      <c r="F371" s="3"/>
    </row>
    <row r="372" spans="1:6" x14ac:dyDescent="0.3">
      <c r="A372" s="3"/>
      <c r="B372" s="3"/>
      <c r="C372" s="3"/>
      <c r="D372" s="3"/>
      <c r="E372" s="3"/>
      <c r="F372" s="3"/>
    </row>
    <row r="373" spans="1:6" x14ac:dyDescent="0.3">
      <c r="A373" s="3"/>
      <c r="B373" s="3"/>
      <c r="C373" s="3"/>
      <c r="D373" s="3"/>
      <c r="E373" s="3"/>
      <c r="F373" s="3"/>
    </row>
    <row r="374" spans="1:6" x14ac:dyDescent="0.3">
      <c r="A374" s="3"/>
      <c r="B374" s="3"/>
      <c r="C374" s="3"/>
      <c r="D374" s="3"/>
      <c r="E374" s="3"/>
      <c r="F374" s="3"/>
    </row>
    <row r="375" spans="1:6" x14ac:dyDescent="0.3">
      <c r="A375" s="3"/>
      <c r="B375" s="3"/>
      <c r="C375" s="3"/>
      <c r="D375" s="3"/>
      <c r="E375" s="3"/>
      <c r="F375" s="3"/>
    </row>
    <row r="376" spans="1:6" x14ac:dyDescent="0.3">
      <c r="A376" s="3"/>
      <c r="B376" s="3"/>
      <c r="C376" s="3"/>
      <c r="D376" s="3"/>
      <c r="E376" s="3"/>
      <c r="F376" s="3"/>
    </row>
    <row r="377" spans="1:6" x14ac:dyDescent="0.3">
      <c r="A377" s="3"/>
      <c r="B377" s="3"/>
      <c r="C377" s="3"/>
      <c r="D377" s="3"/>
      <c r="E377" s="3"/>
      <c r="F377" s="3"/>
    </row>
    <row r="378" spans="1:6" x14ac:dyDescent="0.3">
      <c r="A378" s="3"/>
      <c r="B378" s="3"/>
      <c r="C378" s="3"/>
      <c r="D378" s="3"/>
      <c r="E378" s="3"/>
      <c r="F378" s="3"/>
    </row>
    <row r="379" spans="1:6" x14ac:dyDescent="0.3">
      <c r="A379" s="3"/>
      <c r="B379" s="3"/>
      <c r="C379" s="3"/>
      <c r="D379" s="3"/>
      <c r="E379" s="3"/>
      <c r="F379" s="3"/>
    </row>
    <row r="380" spans="1:6" x14ac:dyDescent="0.3">
      <c r="A380" s="3"/>
      <c r="B380" s="3"/>
      <c r="C380" s="3"/>
      <c r="D380" s="3"/>
      <c r="E380" s="3"/>
      <c r="F380" s="3"/>
    </row>
    <row r="381" spans="1:6" x14ac:dyDescent="0.3">
      <c r="A381" s="3"/>
      <c r="B381" s="3"/>
      <c r="C381" s="3"/>
      <c r="D381" s="3"/>
      <c r="E381" s="3"/>
      <c r="F381" s="3"/>
    </row>
    <row r="382" spans="1:6" x14ac:dyDescent="0.3">
      <c r="A382" s="3"/>
      <c r="B382" s="3"/>
      <c r="C382" s="3"/>
      <c r="D382" s="3"/>
      <c r="E382" s="3"/>
      <c r="F382" s="3"/>
    </row>
    <row r="383" spans="1:6" x14ac:dyDescent="0.3">
      <c r="A383" s="3"/>
      <c r="B383" s="3"/>
      <c r="C383" s="3"/>
      <c r="D383" s="3"/>
      <c r="E383" s="3"/>
      <c r="F383" s="3"/>
    </row>
    <row r="384" spans="1:6" x14ac:dyDescent="0.3">
      <c r="A384" s="3"/>
      <c r="B384" s="3"/>
      <c r="C384" s="3"/>
      <c r="D384" s="3"/>
      <c r="E384" s="3"/>
      <c r="F384" s="3"/>
    </row>
    <row r="385" spans="1:6" x14ac:dyDescent="0.3">
      <c r="A385" s="3"/>
      <c r="B385" s="3"/>
      <c r="C385" s="3"/>
      <c r="D385" s="3"/>
      <c r="E385" s="3"/>
      <c r="F385" s="3"/>
    </row>
    <row r="386" spans="1:6" x14ac:dyDescent="0.3">
      <c r="A386" s="3"/>
      <c r="B386" s="3"/>
      <c r="C386" s="3"/>
      <c r="D386" s="3"/>
      <c r="E386" s="3"/>
      <c r="F386" s="3"/>
    </row>
    <row r="387" spans="1:6" x14ac:dyDescent="0.3">
      <c r="A387" s="3"/>
      <c r="B387" s="3"/>
      <c r="C387" s="3"/>
      <c r="D387" s="3"/>
      <c r="E387" s="3"/>
      <c r="F387" s="3"/>
    </row>
    <row r="388" spans="1:6" x14ac:dyDescent="0.3">
      <c r="A388" s="3"/>
      <c r="B388" s="3"/>
      <c r="C388" s="3"/>
      <c r="D388" s="3"/>
      <c r="E388" s="3"/>
      <c r="F388" s="3"/>
    </row>
    <row r="389" spans="1:6" x14ac:dyDescent="0.3">
      <c r="A389" s="3"/>
      <c r="B389" s="3"/>
      <c r="C389" s="3"/>
      <c r="D389" s="3"/>
      <c r="E389" s="3"/>
      <c r="F389" s="3"/>
    </row>
    <row r="390" spans="1:6" x14ac:dyDescent="0.3">
      <c r="A390" s="3"/>
      <c r="B390" s="3"/>
      <c r="C390" s="3"/>
      <c r="D390" s="3"/>
      <c r="E390" s="3"/>
      <c r="F390" s="3"/>
    </row>
    <row r="391" spans="1:6" x14ac:dyDescent="0.3">
      <c r="A391" s="3"/>
      <c r="B391" s="3"/>
      <c r="C391" s="3"/>
      <c r="D391" s="3"/>
      <c r="E391" s="3"/>
      <c r="F391" s="3"/>
    </row>
    <row r="392" spans="1:6" x14ac:dyDescent="0.3">
      <c r="A392" s="3"/>
      <c r="B392" s="3"/>
      <c r="C392" s="3"/>
      <c r="D392" s="3"/>
      <c r="E392" s="3"/>
      <c r="F392" s="3"/>
    </row>
    <row r="393" spans="1:6" x14ac:dyDescent="0.3">
      <c r="A393" s="3"/>
      <c r="B393" s="3"/>
      <c r="C393" s="3"/>
      <c r="D393" s="3"/>
      <c r="E393" s="3"/>
      <c r="F393" s="3"/>
    </row>
    <row r="394" spans="1:6" x14ac:dyDescent="0.3">
      <c r="A394" s="3"/>
      <c r="B394" s="3"/>
      <c r="C394" s="3"/>
      <c r="D394" s="3"/>
      <c r="E394" s="3"/>
      <c r="F394" s="3"/>
    </row>
    <row r="395" spans="1:6" x14ac:dyDescent="0.3">
      <c r="A395" s="3"/>
      <c r="B395" s="3"/>
      <c r="C395" s="3"/>
      <c r="D395" s="3"/>
      <c r="E395" s="3"/>
      <c r="F395" s="3"/>
    </row>
    <row r="396" spans="1:6" x14ac:dyDescent="0.3">
      <c r="A396" s="3"/>
      <c r="B396" s="3"/>
      <c r="C396" s="3"/>
      <c r="D396" s="3"/>
      <c r="E396" s="3"/>
      <c r="F396" s="3"/>
    </row>
    <row r="397" spans="1:6" x14ac:dyDescent="0.3">
      <c r="A397" s="3"/>
      <c r="B397" s="3"/>
      <c r="C397" s="3"/>
      <c r="D397" s="3"/>
      <c r="E397" s="3"/>
      <c r="F397" s="3"/>
    </row>
    <row r="398" spans="1:6" x14ac:dyDescent="0.3">
      <c r="A398" s="3"/>
      <c r="B398" s="3"/>
      <c r="C398" s="3"/>
      <c r="D398" s="3"/>
      <c r="E398" s="3"/>
      <c r="F398" s="3"/>
    </row>
    <row r="399" spans="1:6" x14ac:dyDescent="0.3">
      <c r="A399" s="3"/>
      <c r="B399" s="3"/>
      <c r="C399" s="3"/>
      <c r="D399" s="3"/>
      <c r="E399" s="3"/>
      <c r="F399" s="3"/>
    </row>
    <row r="400" spans="1:6" x14ac:dyDescent="0.3">
      <c r="A400" s="3"/>
      <c r="B400" s="3"/>
      <c r="C400" s="3"/>
      <c r="D400" s="3"/>
      <c r="E400" s="3"/>
      <c r="F400" s="3"/>
    </row>
    <row r="401" spans="1:6" x14ac:dyDescent="0.3">
      <c r="A401" s="3"/>
      <c r="B401" s="3"/>
      <c r="C401" s="3"/>
      <c r="D401" s="3"/>
      <c r="E401" s="3"/>
      <c r="F401" s="3"/>
    </row>
    <row r="402" spans="1:6" x14ac:dyDescent="0.3">
      <c r="A402" s="3"/>
      <c r="B402" s="3"/>
      <c r="C402" s="3"/>
      <c r="D402" s="3"/>
      <c r="E402" s="3"/>
      <c r="F402" s="3"/>
    </row>
    <row r="403" spans="1:6" x14ac:dyDescent="0.3">
      <c r="A403" s="3"/>
      <c r="B403" s="3"/>
      <c r="C403" s="3"/>
      <c r="D403" s="3"/>
      <c r="E403" s="3"/>
      <c r="F403" s="3"/>
    </row>
    <row r="404" spans="1:6" x14ac:dyDescent="0.3">
      <c r="A404" s="3"/>
      <c r="B404" s="3"/>
      <c r="C404" s="3"/>
      <c r="D404" s="3"/>
      <c r="E404" s="3"/>
      <c r="F404" s="3"/>
    </row>
    <row r="405" spans="1:6" x14ac:dyDescent="0.3">
      <c r="A405" s="3"/>
      <c r="B405" s="3"/>
      <c r="C405" s="3"/>
      <c r="D405" s="3"/>
      <c r="E405" s="3"/>
      <c r="F405" s="3"/>
    </row>
    <row r="406" spans="1:6" x14ac:dyDescent="0.3">
      <c r="A406" s="3"/>
      <c r="B406" s="3"/>
      <c r="C406" s="3"/>
      <c r="D406" s="3"/>
      <c r="E406" s="3"/>
      <c r="F406" s="3"/>
    </row>
    <row r="407" spans="1:6" x14ac:dyDescent="0.3">
      <c r="A407" s="3"/>
      <c r="B407" s="3"/>
      <c r="C407" s="3"/>
      <c r="D407" s="3"/>
      <c r="E407" s="3"/>
      <c r="F407" s="3"/>
    </row>
    <row r="408" spans="1:6" x14ac:dyDescent="0.3">
      <c r="A408" s="3"/>
      <c r="B408" s="3"/>
      <c r="C408" s="3"/>
      <c r="D408" s="3"/>
      <c r="E408" s="3"/>
      <c r="F408" s="3"/>
    </row>
    <row r="409" spans="1:6" x14ac:dyDescent="0.3">
      <c r="A409" s="3"/>
      <c r="B409" s="3"/>
      <c r="C409" s="3"/>
      <c r="D409" s="3"/>
      <c r="E409" s="3"/>
      <c r="F409" s="3"/>
    </row>
    <row r="410" spans="1:6" x14ac:dyDescent="0.3">
      <c r="A410" s="3"/>
      <c r="B410" s="3"/>
      <c r="C410" s="3"/>
      <c r="D410" s="3"/>
      <c r="E410" s="3"/>
      <c r="F410" s="3"/>
    </row>
    <row r="411" spans="1:6" x14ac:dyDescent="0.3">
      <c r="A411" s="3"/>
      <c r="B411" s="3"/>
      <c r="C411" s="3"/>
      <c r="D411" s="3"/>
      <c r="E411" s="3"/>
      <c r="F411" s="3"/>
    </row>
    <row r="412" spans="1:6" x14ac:dyDescent="0.3">
      <c r="A412" s="3"/>
      <c r="B412" s="3"/>
      <c r="C412" s="3"/>
      <c r="D412" s="3"/>
      <c r="E412" s="3"/>
      <c r="F412" s="3"/>
    </row>
    <row r="413" spans="1:6" x14ac:dyDescent="0.3">
      <c r="A413" s="3"/>
      <c r="B413" s="3"/>
      <c r="C413" s="3"/>
      <c r="D413" s="3"/>
      <c r="E413" s="3"/>
      <c r="F413" s="3"/>
    </row>
    <row r="414" spans="1:6" x14ac:dyDescent="0.3">
      <c r="A414" s="3"/>
      <c r="B414" s="3"/>
      <c r="C414" s="3"/>
      <c r="D414" s="3"/>
      <c r="E414" s="3"/>
      <c r="F414" s="3"/>
    </row>
    <row r="415" spans="1:6" x14ac:dyDescent="0.3">
      <c r="A415" s="3"/>
      <c r="B415" s="3"/>
      <c r="C415" s="3"/>
      <c r="D415" s="3"/>
      <c r="E415" s="3"/>
      <c r="F415" s="3"/>
    </row>
    <row r="416" spans="1:6" x14ac:dyDescent="0.3">
      <c r="A416" s="3"/>
      <c r="B416" s="3"/>
      <c r="C416" s="3"/>
      <c r="D416" s="3"/>
      <c r="E416" s="3"/>
      <c r="F416" s="3"/>
    </row>
    <row r="417" spans="1:6" x14ac:dyDescent="0.3">
      <c r="A417" s="3"/>
      <c r="B417" s="3"/>
      <c r="C417" s="3"/>
      <c r="D417" s="3"/>
      <c r="E417" s="3"/>
      <c r="F417" s="3"/>
    </row>
    <row r="418" spans="1:6" x14ac:dyDescent="0.3">
      <c r="A418" s="3"/>
      <c r="B418" s="3"/>
      <c r="C418" s="3"/>
      <c r="D418" s="3"/>
      <c r="E418" s="3"/>
      <c r="F418" s="3"/>
    </row>
    <row r="419" spans="1:6" x14ac:dyDescent="0.3">
      <c r="A419" s="3"/>
      <c r="B419" s="3"/>
      <c r="C419" s="3"/>
      <c r="D419" s="3"/>
      <c r="E419" s="3"/>
      <c r="F419" s="3"/>
    </row>
    <row r="420" spans="1:6" x14ac:dyDescent="0.3">
      <c r="A420" s="3"/>
      <c r="B420" s="3"/>
      <c r="C420" s="3"/>
      <c r="D420" s="3"/>
      <c r="E420" s="3"/>
      <c r="F420" s="3"/>
    </row>
    <row r="421" spans="1:6" x14ac:dyDescent="0.3">
      <c r="A421" s="3"/>
      <c r="B421" s="3"/>
      <c r="C421" s="3"/>
      <c r="D421" s="3"/>
      <c r="E421" s="3"/>
      <c r="F421" s="3"/>
    </row>
    <row r="422" spans="1:6" x14ac:dyDescent="0.3">
      <c r="A422" s="3"/>
      <c r="B422" s="3"/>
      <c r="C422" s="3"/>
      <c r="D422" s="3"/>
      <c r="E422" s="3"/>
      <c r="F422" s="3"/>
    </row>
    <row r="423" spans="1:6" x14ac:dyDescent="0.3">
      <c r="A423" s="3"/>
      <c r="B423" s="3"/>
      <c r="C423" s="3"/>
      <c r="D423" s="3"/>
      <c r="E423" s="3"/>
      <c r="F423" s="3"/>
    </row>
    <row r="424" spans="1:6" x14ac:dyDescent="0.3">
      <c r="A424" s="3"/>
      <c r="B424" s="3"/>
      <c r="C424" s="3"/>
      <c r="D424" s="3"/>
      <c r="E424" s="3"/>
      <c r="F424" s="3"/>
    </row>
    <row r="425" spans="1:6" x14ac:dyDescent="0.3">
      <c r="A425" s="3"/>
      <c r="B425" s="3"/>
      <c r="C425" s="3"/>
      <c r="D425" s="3"/>
      <c r="E425" s="3"/>
      <c r="F425" s="3"/>
    </row>
    <row r="426" spans="1:6" x14ac:dyDescent="0.3">
      <c r="A426" s="3"/>
      <c r="B426" s="3"/>
      <c r="C426" s="3"/>
      <c r="D426" s="3"/>
      <c r="E426" s="3"/>
      <c r="F426" s="3"/>
    </row>
    <row r="427" spans="1:6" x14ac:dyDescent="0.3">
      <c r="A427" s="3"/>
      <c r="B427" s="3"/>
      <c r="C427" s="3"/>
      <c r="D427" s="3"/>
      <c r="E427" s="3"/>
      <c r="F427" s="3"/>
    </row>
    <row r="428" spans="1:6" x14ac:dyDescent="0.3">
      <c r="A428" s="3"/>
      <c r="B428" s="3"/>
      <c r="C428" s="3"/>
      <c r="D428" s="3"/>
      <c r="E428" s="3"/>
      <c r="F428" s="3"/>
    </row>
    <row r="429" spans="1:6" x14ac:dyDescent="0.3">
      <c r="A429" s="3"/>
      <c r="B429" s="3"/>
      <c r="C429" s="3"/>
      <c r="D429" s="3"/>
      <c r="E429" s="3"/>
      <c r="F429" s="3"/>
    </row>
    <row r="430" spans="1:6" x14ac:dyDescent="0.3">
      <c r="A430" s="3"/>
      <c r="B430" s="3"/>
      <c r="C430" s="3"/>
      <c r="D430" s="3"/>
      <c r="E430" s="3"/>
      <c r="F430" s="3"/>
    </row>
    <row r="431" spans="1:6" x14ac:dyDescent="0.3">
      <c r="A431" s="3"/>
      <c r="B431" s="3"/>
      <c r="C431" s="3"/>
      <c r="D431" s="3"/>
      <c r="E431" s="3"/>
      <c r="F431" s="3"/>
    </row>
    <row r="432" spans="1:6" x14ac:dyDescent="0.3">
      <c r="A432" s="3"/>
      <c r="B432" s="3"/>
      <c r="C432" s="3"/>
      <c r="D432" s="3"/>
      <c r="E432" s="3"/>
      <c r="F432" s="3"/>
    </row>
    <row r="433" spans="1:6" x14ac:dyDescent="0.3">
      <c r="A433" s="3"/>
      <c r="B433" s="3"/>
      <c r="C433" s="3"/>
      <c r="D433" s="3"/>
      <c r="E433" s="3"/>
      <c r="F433" s="3"/>
    </row>
    <row r="434" spans="1:6" x14ac:dyDescent="0.3">
      <c r="A434" s="3"/>
      <c r="B434" s="3"/>
      <c r="C434" s="3"/>
      <c r="D434" s="3"/>
      <c r="E434" s="3"/>
      <c r="F434" s="3"/>
    </row>
    <row r="435" spans="1:6" x14ac:dyDescent="0.3">
      <c r="A435" s="3"/>
      <c r="B435" s="3"/>
      <c r="C435" s="3"/>
      <c r="D435" s="3"/>
      <c r="E435" s="3"/>
      <c r="F435" s="3"/>
    </row>
    <row r="436" spans="1:6" x14ac:dyDescent="0.3">
      <c r="A436" s="3"/>
      <c r="B436" s="3"/>
      <c r="C436" s="3"/>
      <c r="D436" s="3"/>
      <c r="E436" s="3"/>
      <c r="F436" s="3"/>
    </row>
    <row r="437" spans="1:6" x14ac:dyDescent="0.3">
      <c r="A437" s="3"/>
      <c r="B437" s="3"/>
      <c r="C437" s="3"/>
      <c r="D437" s="3"/>
      <c r="E437" s="3"/>
      <c r="F437" s="3"/>
    </row>
    <row r="438" spans="1:6" x14ac:dyDescent="0.3">
      <c r="A438" s="3"/>
      <c r="B438" s="3"/>
      <c r="C438" s="3"/>
      <c r="D438" s="3"/>
      <c r="E438" s="3"/>
      <c r="F438" s="3"/>
    </row>
    <row r="439" spans="1:6" x14ac:dyDescent="0.3">
      <c r="A439" s="3"/>
      <c r="B439" s="3"/>
      <c r="C439" s="3"/>
      <c r="D439" s="3"/>
      <c r="E439" s="3"/>
      <c r="F439" s="3"/>
    </row>
    <row r="440" spans="1:6" x14ac:dyDescent="0.3">
      <c r="A440" s="3"/>
      <c r="B440" s="3"/>
      <c r="C440" s="3"/>
      <c r="D440" s="3"/>
      <c r="E440" s="3"/>
      <c r="F440" s="3"/>
    </row>
    <row r="441" spans="1:6" x14ac:dyDescent="0.3">
      <c r="A441" s="3"/>
      <c r="B441" s="3"/>
      <c r="C441" s="3"/>
      <c r="D441" s="3"/>
      <c r="E441" s="3"/>
      <c r="F441" s="3"/>
    </row>
    <row r="442" spans="1:6" x14ac:dyDescent="0.3">
      <c r="A442" s="3"/>
      <c r="B442" s="3"/>
      <c r="C442" s="3"/>
      <c r="D442" s="3"/>
      <c r="E442" s="3"/>
      <c r="F442" s="3"/>
    </row>
    <row r="443" spans="1:6" x14ac:dyDescent="0.3">
      <c r="A443" s="3"/>
      <c r="B443" s="3"/>
      <c r="C443" s="3"/>
      <c r="D443" s="3"/>
      <c r="E443" s="3"/>
      <c r="F443" s="3"/>
    </row>
    <row r="444" spans="1:6" x14ac:dyDescent="0.3">
      <c r="A444" s="3"/>
      <c r="B444" s="3"/>
      <c r="C444" s="3"/>
      <c r="D444" s="3"/>
      <c r="E444" s="3"/>
      <c r="F444" s="3"/>
    </row>
    <row r="445" spans="1:6" x14ac:dyDescent="0.3">
      <c r="A445" s="3"/>
      <c r="B445" s="3"/>
      <c r="C445" s="3"/>
      <c r="D445" s="3"/>
      <c r="E445" s="3"/>
      <c r="F445" s="3"/>
    </row>
    <row r="446" spans="1:6" x14ac:dyDescent="0.3">
      <c r="A446" s="3"/>
      <c r="B446" s="3"/>
      <c r="C446" s="3"/>
      <c r="D446" s="3"/>
      <c r="E446" s="3"/>
      <c r="F446" s="3"/>
    </row>
    <row r="447" spans="1:6" x14ac:dyDescent="0.3">
      <c r="A447" s="3"/>
      <c r="B447" s="3"/>
      <c r="C447" s="3"/>
      <c r="D447" s="3"/>
      <c r="E447" s="3"/>
      <c r="F447" s="3"/>
    </row>
    <row r="448" spans="1:6" x14ac:dyDescent="0.3">
      <c r="A448" s="3"/>
      <c r="B448" s="3"/>
      <c r="C448" s="3"/>
      <c r="D448" s="3"/>
      <c r="E448" s="3"/>
      <c r="F448" s="3"/>
    </row>
    <row r="449" spans="1:6" x14ac:dyDescent="0.3">
      <c r="A449" s="3"/>
      <c r="B449" s="3"/>
      <c r="C449" s="3"/>
      <c r="D449" s="3"/>
      <c r="E449" s="3"/>
      <c r="F449" s="3"/>
    </row>
    <row r="450" spans="1:6" x14ac:dyDescent="0.3">
      <c r="A450" s="3"/>
      <c r="B450" s="3"/>
      <c r="C450" s="3"/>
      <c r="D450" s="3"/>
      <c r="E450" s="3"/>
      <c r="F450" s="3"/>
    </row>
    <row r="451" spans="1:6" x14ac:dyDescent="0.3">
      <c r="A451" s="3"/>
      <c r="B451" s="3"/>
      <c r="C451" s="3"/>
      <c r="D451" s="3"/>
      <c r="E451" s="3"/>
      <c r="F451" s="3"/>
    </row>
    <row r="452" spans="1:6" x14ac:dyDescent="0.3">
      <c r="A452" s="3"/>
      <c r="B452" s="3"/>
      <c r="C452" s="3"/>
      <c r="D452" s="3"/>
      <c r="E452" s="3"/>
      <c r="F452" s="3"/>
    </row>
    <row r="453" spans="1:6" x14ac:dyDescent="0.3">
      <c r="A453" s="3"/>
      <c r="B453" s="3"/>
      <c r="C453" s="3"/>
      <c r="D453" s="3"/>
      <c r="E453" s="3"/>
      <c r="F453" s="3"/>
    </row>
    <row r="454" spans="1:6" x14ac:dyDescent="0.3">
      <c r="A454" s="3"/>
      <c r="B454" s="3"/>
      <c r="C454" s="3"/>
      <c r="D454" s="3"/>
      <c r="E454" s="3"/>
      <c r="F454" s="3"/>
    </row>
    <row r="455" spans="1:6" x14ac:dyDescent="0.3">
      <c r="A455" s="3"/>
      <c r="B455" s="3"/>
      <c r="C455" s="3"/>
      <c r="D455" s="3"/>
      <c r="E455" s="3"/>
      <c r="F455" s="3"/>
    </row>
    <row r="456" spans="1:6" x14ac:dyDescent="0.3">
      <c r="A456" s="3"/>
      <c r="B456" s="3"/>
      <c r="C456" s="3"/>
      <c r="D456" s="3"/>
      <c r="E456" s="3"/>
      <c r="F456" s="3"/>
    </row>
    <row r="457" spans="1:6" x14ac:dyDescent="0.3">
      <c r="A457" s="3"/>
      <c r="B457" s="3"/>
      <c r="C457" s="3"/>
      <c r="D457" s="3"/>
      <c r="E457" s="3"/>
      <c r="F457" s="3"/>
    </row>
    <row r="458" spans="1:6" x14ac:dyDescent="0.3">
      <c r="A458" s="3"/>
      <c r="B458" s="3"/>
      <c r="C458" s="3"/>
      <c r="D458" s="3"/>
      <c r="E458" s="3"/>
      <c r="F458" s="3"/>
    </row>
    <row r="459" spans="1:6" x14ac:dyDescent="0.3">
      <c r="A459" s="3"/>
      <c r="B459" s="3"/>
      <c r="C459" s="3"/>
      <c r="D459" s="3"/>
      <c r="E459" s="3"/>
      <c r="F459" s="3"/>
    </row>
    <row r="460" spans="1:6" x14ac:dyDescent="0.3">
      <c r="A460" s="3"/>
      <c r="B460" s="3"/>
      <c r="C460" s="3"/>
      <c r="D460" s="3"/>
      <c r="E460" s="3"/>
      <c r="F460" s="3"/>
    </row>
    <row r="461" spans="1:6" x14ac:dyDescent="0.3">
      <c r="A461" s="3"/>
      <c r="B461" s="3"/>
      <c r="C461" s="3"/>
      <c r="D461" s="3"/>
      <c r="E461" s="3"/>
      <c r="F461" s="3"/>
    </row>
    <row r="462" spans="1:6" x14ac:dyDescent="0.3">
      <c r="A462" s="3"/>
      <c r="B462" s="3"/>
      <c r="C462" s="3"/>
      <c r="D462" s="3"/>
      <c r="E462" s="3"/>
      <c r="F462" s="3"/>
    </row>
    <row r="463" spans="1:6" x14ac:dyDescent="0.3">
      <c r="A463" s="3"/>
      <c r="B463" s="3"/>
      <c r="C463" s="3"/>
      <c r="D463" s="3"/>
      <c r="E463" s="3"/>
      <c r="F463" s="3"/>
    </row>
    <row r="464" spans="1:6" x14ac:dyDescent="0.3">
      <c r="A464" s="3"/>
      <c r="B464" s="3"/>
      <c r="C464" s="3"/>
      <c r="D464" s="3"/>
      <c r="E464" s="3"/>
      <c r="F464" s="3"/>
    </row>
    <row r="465" spans="1:6" x14ac:dyDescent="0.3">
      <c r="A465" s="3"/>
      <c r="B465" s="3"/>
      <c r="C465" s="3"/>
      <c r="D465" s="3"/>
      <c r="E465" s="3"/>
      <c r="F465" s="3"/>
    </row>
    <row r="466" spans="1:6" x14ac:dyDescent="0.3">
      <c r="A466" s="3"/>
      <c r="B466" s="3"/>
      <c r="C466" s="3"/>
      <c r="D466" s="3"/>
      <c r="E466" s="3"/>
      <c r="F466" s="3"/>
    </row>
    <row r="467" spans="1:6" x14ac:dyDescent="0.3">
      <c r="A467" s="3"/>
      <c r="B467" s="3"/>
      <c r="C467" s="3"/>
      <c r="D467" s="3"/>
      <c r="E467" s="3"/>
      <c r="F467" s="3"/>
    </row>
    <row r="468" spans="1:6" x14ac:dyDescent="0.3">
      <c r="A468" s="3"/>
      <c r="B468" s="3"/>
      <c r="C468" s="3"/>
      <c r="D468" s="3"/>
      <c r="E468" s="3"/>
      <c r="F468" s="3"/>
    </row>
    <row r="469" spans="1:6" x14ac:dyDescent="0.3">
      <c r="A469" s="3"/>
      <c r="B469" s="3"/>
      <c r="C469" s="3"/>
      <c r="D469" s="3"/>
      <c r="E469" s="3"/>
      <c r="F469" s="3"/>
    </row>
    <row r="470" spans="1:6" x14ac:dyDescent="0.3">
      <c r="A470" s="3"/>
      <c r="B470" s="3"/>
      <c r="C470" s="3"/>
      <c r="D470" s="3"/>
      <c r="E470" s="3"/>
      <c r="F470" s="3"/>
    </row>
    <row r="471" spans="1:6" x14ac:dyDescent="0.3">
      <c r="A471" s="3"/>
      <c r="B471" s="3"/>
      <c r="C471" s="3"/>
      <c r="D471" s="3"/>
      <c r="E471" s="3"/>
      <c r="F471" s="3"/>
    </row>
    <row r="472" spans="1:6" x14ac:dyDescent="0.3">
      <c r="A472" s="3"/>
      <c r="B472" s="3"/>
      <c r="C472" s="3"/>
      <c r="D472" s="3"/>
      <c r="E472" s="3"/>
      <c r="F472" s="3"/>
    </row>
    <row r="473" spans="1:6" x14ac:dyDescent="0.3">
      <c r="A473" s="3"/>
      <c r="B473" s="3"/>
      <c r="C473" s="3"/>
      <c r="D473" s="3"/>
      <c r="E473" s="3"/>
      <c r="F473" s="3"/>
    </row>
    <row r="474" spans="1:6" x14ac:dyDescent="0.3">
      <c r="A474" s="3"/>
      <c r="B474" s="3"/>
      <c r="C474" s="3"/>
      <c r="D474" s="3"/>
      <c r="E474" s="3"/>
      <c r="F474" s="3"/>
    </row>
    <row r="475" spans="1:6" x14ac:dyDescent="0.3">
      <c r="A475" s="3"/>
      <c r="B475" s="3"/>
      <c r="C475" s="3"/>
      <c r="D475" s="3"/>
      <c r="E475" s="3"/>
      <c r="F475" s="3"/>
    </row>
    <row r="476" spans="1:6" x14ac:dyDescent="0.3">
      <c r="A476" s="3"/>
      <c r="B476" s="3"/>
      <c r="C476" s="3"/>
      <c r="D476" s="3"/>
      <c r="E476" s="3"/>
      <c r="F476" s="3"/>
    </row>
    <row r="477" spans="1:6" x14ac:dyDescent="0.3">
      <c r="A477" s="3"/>
      <c r="B477" s="3"/>
      <c r="C477" s="3"/>
      <c r="D477" s="3"/>
      <c r="E477" s="3"/>
      <c r="F477" s="3"/>
    </row>
    <row r="478" spans="1:6" x14ac:dyDescent="0.3">
      <c r="A478" s="3"/>
      <c r="B478" s="3"/>
      <c r="C478" s="3"/>
      <c r="D478" s="3"/>
      <c r="E478" s="3"/>
      <c r="F478" s="3"/>
    </row>
    <row r="479" spans="1:6" x14ac:dyDescent="0.3">
      <c r="A479" s="3"/>
      <c r="B479" s="3"/>
      <c r="C479" s="3"/>
      <c r="D479" s="3"/>
      <c r="E479" s="3"/>
      <c r="F479" s="3"/>
    </row>
    <row r="480" spans="1:6" x14ac:dyDescent="0.3">
      <c r="A480" s="3"/>
      <c r="B480" s="3"/>
      <c r="C480" s="3"/>
      <c r="D480" s="3"/>
      <c r="E480" s="3"/>
      <c r="F480" s="3"/>
    </row>
    <row r="481" spans="1:6" x14ac:dyDescent="0.3">
      <c r="A481" s="3"/>
      <c r="B481" s="3"/>
      <c r="C481" s="3"/>
      <c r="D481" s="3"/>
      <c r="E481" s="3"/>
      <c r="F481" s="3"/>
    </row>
    <row r="482" spans="1:6" x14ac:dyDescent="0.3">
      <c r="A482" s="3"/>
      <c r="B482" s="3"/>
      <c r="C482" s="3"/>
      <c r="D482" s="3"/>
      <c r="E482" s="3"/>
      <c r="F482" s="3"/>
    </row>
    <row r="483" spans="1:6" x14ac:dyDescent="0.3">
      <c r="A483" s="3"/>
      <c r="B483" s="3"/>
      <c r="C483" s="3"/>
      <c r="D483" s="3"/>
      <c r="E483" s="3"/>
      <c r="F483" s="3"/>
    </row>
    <row r="484" spans="1:6" x14ac:dyDescent="0.3">
      <c r="A484" s="3"/>
      <c r="B484" s="3"/>
      <c r="C484" s="3"/>
      <c r="D484" s="3"/>
      <c r="E484" s="3"/>
      <c r="F484" s="3"/>
    </row>
    <row r="485" spans="1:6" x14ac:dyDescent="0.3">
      <c r="A485" s="3"/>
      <c r="B485" s="3"/>
      <c r="C485" s="3"/>
      <c r="D485" s="3"/>
      <c r="E485" s="3"/>
      <c r="F485" s="3"/>
    </row>
    <row r="486" spans="1:6" x14ac:dyDescent="0.3">
      <c r="A486" s="3"/>
      <c r="B486" s="3"/>
      <c r="C486" s="3"/>
      <c r="D486" s="3"/>
      <c r="E486" s="3"/>
      <c r="F486" s="3"/>
    </row>
    <row r="487" spans="1:6" x14ac:dyDescent="0.3">
      <c r="A487" s="3"/>
      <c r="B487" s="3"/>
      <c r="C487" s="3"/>
      <c r="D487" s="3"/>
      <c r="E487" s="3"/>
      <c r="F487" s="3"/>
    </row>
    <row r="488" spans="1:6" x14ac:dyDescent="0.3">
      <c r="A488" s="3"/>
      <c r="B488" s="3"/>
      <c r="C488" s="3"/>
      <c r="D488" s="3"/>
      <c r="E488" s="3"/>
      <c r="F488" s="3"/>
    </row>
    <row r="489" spans="1:6" x14ac:dyDescent="0.3">
      <c r="A489" s="3"/>
      <c r="B489" s="3"/>
      <c r="C489" s="3"/>
      <c r="D489" s="3"/>
      <c r="E489" s="3"/>
      <c r="F489" s="3"/>
    </row>
    <row r="490" spans="1:6" x14ac:dyDescent="0.3">
      <c r="A490" s="3"/>
      <c r="B490" s="3"/>
      <c r="C490" s="3"/>
      <c r="D490" s="3"/>
      <c r="E490" s="3"/>
      <c r="F490" s="3"/>
    </row>
    <row r="491" spans="1:6" x14ac:dyDescent="0.3">
      <c r="A491" s="3"/>
      <c r="B491" s="3"/>
      <c r="C491" s="3"/>
      <c r="D491" s="3"/>
      <c r="E491" s="3"/>
      <c r="F491" s="3"/>
    </row>
    <row r="492" spans="1:6" x14ac:dyDescent="0.3">
      <c r="A492" s="3"/>
      <c r="B492" s="3"/>
      <c r="C492" s="3"/>
      <c r="D492" s="3"/>
      <c r="E492" s="3"/>
      <c r="F492" s="3"/>
    </row>
    <row r="493" spans="1:6" x14ac:dyDescent="0.3">
      <c r="A493" s="3"/>
      <c r="B493" s="3"/>
      <c r="C493" s="3"/>
      <c r="D493" s="3"/>
      <c r="E493" s="3"/>
      <c r="F493" s="3"/>
    </row>
    <row r="494" spans="1:6" x14ac:dyDescent="0.3">
      <c r="A494" s="3"/>
      <c r="B494" s="3"/>
      <c r="C494" s="3"/>
      <c r="D494" s="3"/>
      <c r="E494" s="3"/>
      <c r="F494" s="3"/>
    </row>
    <row r="495" spans="1:6" x14ac:dyDescent="0.3">
      <c r="A495" s="3"/>
      <c r="B495" s="3"/>
      <c r="C495" s="3"/>
      <c r="D495" s="3"/>
      <c r="E495" s="3"/>
      <c r="F495" s="3"/>
    </row>
    <row r="496" spans="1:6" x14ac:dyDescent="0.3">
      <c r="A496" s="3"/>
      <c r="B496" s="3"/>
      <c r="C496" s="3"/>
      <c r="D496" s="3"/>
      <c r="E496" s="3"/>
      <c r="F496" s="3"/>
    </row>
    <row r="497" spans="1:6" x14ac:dyDescent="0.3">
      <c r="A497" s="3"/>
      <c r="B497" s="3"/>
      <c r="C497" s="3"/>
      <c r="D497" s="3"/>
      <c r="E497" s="3"/>
      <c r="F497" s="3"/>
    </row>
    <row r="498" spans="1:6" x14ac:dyDescent="0.3">
      <c r="A498" s="3"/>
      <c r="B498" s="3"/>
      <c r="C498" s="3"/>
      <c r="D498" s="3"/>
      <c r="E498" s="3"/>
      <c r="F498" s="3"/>
    </row>
    <row r="499" spans="1:6" x14ac:dyDescent="0.3">
      <c r="A499" s="3"/>
      <c r="B499" s="3"/>
      <c r="C499" s="3"/>
      <c r="D499" s="3"/>
      <c r="E499" s="3"/>
      <c r="F499" s="3"/>
    </row>
    <row r="500" spans="1:6" x14ac:dyDescent="0.3">
      <c r="A500" s="3"/>
      <c r="B500" s="3"/>
      <c r="C500" s="3"/>
      <c r="D500" s="3"/>
      <c r="E500" s="3"/>
      <c r="F500" s="3"/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59E7E-14F2-4D2B-A758-A59688AB20DB}">
  <dimension ref="A1:H298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4.4" x14ac:dyDescent="0.3"/>
  <cols>
    <col min="1" max="1" width="27.88671875" customWidth="1"/>
    <col min="2" max="3" width="28.77734375" customWidth="1"/>
    <col min="4" max="4" width="20" customWidth="1"/>
    <col min="5" max="5" width="23.77734375" customWidth="1"/>
    <col min="6" max="6" width="24.44140625" customWidth="1"/>
    <col min="7" max="7" width="21" customWidth="1"/>
    <col min="8" max="8" width="21.77734375" customWidth="1"/>
  </cols>
  <sheetData>
    <row r="1" spans="1:8" ht="38.4" customHeight="1" x14ac:dyDescent="0.3">
      <c r="A1" s="8" t="s">
        <v>14</v>
      </c>
      <c r="B1" s="8" t="s">
        <v>44</v>
      </c>
      <c r="C1" s="8" t="s">
        <v>39</v>
      </c>
      <c r="D1" s="8" t="s">
        <v>30</v>
      </c>
      <c r="E1" s="8" t="s">
        <v>64</v>
      </c>
      <c r="F1" s="8" t="s">
        <v>43</v>
      </c>
      <c r="G1" s="10" t="s">
        <v>54</v>
      </c>
      <c r="H1" s="10" t="s">
        <v>57</v>
      </c>
    </row>
    <row r="2" spans="1:8" x14ac:dyDescent="0.3">
      <c r="F2" s="2"/>
      <c r="G2" s="10"/>
      <c r="H2" s="10"/>
    </row>
    <row r="3" spans="1:8" x14ac:dyDescent="0.3">
      <c r="F3" s="2"/>
      <c r="G3" s="10"/>
      <c r="H3" s="10"/>
    </row>
    <row r="4" spans="1:8" x14ac:dyDescent="0.3">
      <c r="F4" s="2"/>
      <c r="G4" s="10"/>
      <c r="H4" s="10"/>
    </row>
    <row r="5" spans="1:8" x14ac:dyDescent="0.3">
      <c r="F5" s="2"/>
      <c r="G5" s="10"/>
      <c r="H5" s="10"/>
    </row>
    <row r="6" spans="1:8" x14ac:dyDescent="0.3">
      <c r="F6" s="2"/>
      <c r="G6" s="10"/>
      <c r="H6" s="10"/>
    </row>
    <row r="7" spans="1:8" x14ac:dyDescent="0.3">
      <c r="F7" s="2"/>
      <c r="G7" s="10"/>
      <c r="H7" s="10"/>
    </row>
    <row r="8" spans="1:8" x14ac:dyDescent="0.3">
      <c r="F8" s="2"/>
      <c r="G8" s="10"/>
      <c r="H8" s="10"/>
    </row>
    <row r="9" spans="1:8" x14ac:dyDescent="0.3">
      <c r="F9" s="2"/>
      <c r="G9" s="10"/>
      <c r="H9" s="10"/>
    </row>
    <row r="10" spans="1:8" x14ac:dyDescent="0.3">
      <c r="F10" s="2"/>
      <c r="G10" s="10"/>
      <c r="H10" s="10"/>
    </row>
    <row r="11" spans="1:8" x14ac:dyDescent="0.3">
      <c r="F11" s="2"/>
      <c r="G11" s="10"/>
      <c r="H11" s="10"/>
    </row>
    <row r="12" spans="1:8" x14ac:dyDescent="0.3">
      <c r="F12" s="2"/>
      <c r="G12" s="10"/>
      <c r="H12" s="10"/>
    </row>
    <row r="13" spans="1:8" x14ac:dyDescent="0.3">
      <c r="F13" s="2"/>
      <c r="G13" s="10"/>
      <c r="H13" s="10"/>
    </row>
    <row r="14" spans="1:8" x14ac:dyDescent="0.3">
      <c r="F14" s="2"/>
      <c r="G14" s="10"/>
      <c r="H14" s="10"/>
    </row>
    <row r="15" spans="1:8" x14ac:dyDescent="0.3">
      <c r="F15" s="2"/>
      <c r="G15" s="10"/>
      <c r="H15" s="10"/>
    </row>
    <row r="16" spans="1:8" x14ac:dyDescent="0.3">
      <c r="F16" s="2"/>
      <c r="G16" s="10"/>
      <c r="H16" s="10"/>
    </row>
    <row r="17" spans="6:8" x14ac:dyDescent="0.3">
      <c r="F17" s="2"/>
      <c r="G17" s="10"/>
      <c r="H17" s="10"/>
    </row>
    <row r="18" spans="6:8" x14ac:dyDescent="0.3">
      <c r="F18" s="3"/>
      <c r="G18" s="10"/>
      <c r="H18" s="10"/>
    </row>
    <row r="19" spans="6:8" x14ac:dyDescent="0.3">
      <c r="F19" s="3"/>
      <c r="G19" s="10"/>
      <c r="H19" s="10"/>
    </row>
    <row r="20" spans="6:8" x14ac:dyDescent="0.3">
      <c r="F20" s="3"/>
      <c r="G20" s="10"/>
      <c r="H20" s="10"/>
    </row>
    <row r="21" spans="6:8" x14ac:dyDescent="0.3">
      <c r="F21" s="3"/>
      <c r="G21" s="10"/>
      <c r="H21" s="10"/>
    </row>
    <row r="22" spans="6:8" x14ac:dyDescent="0.3">
      <c r="F22" s="3"/>
      <c r="G22" s="10"/>
      <c r="H22" s="10"/>
    </row>
    <row r="23" spans="6:8" x14ac:dyDescent="0.3">
      <c r="F23" s="3"/>
      <c r="G23" s="10"/>
      <c r="H23" s="10"/>
    </row>
    <row r="24" spans="6:8" x14ac:dyDescent="0.3">
      <c r="F24" s="3"/>
      <c r="G24" s="10"/>
      <c r="H24" s="10"/>
    </row>
    <row r="25" spans="6:8" x14ac:dyDescent="0.3">
      <c r="F25" s="3"/>
      <c r="G25" s="10"/>
      <c r="H25" s="10"/>
    </row>
    <row r="26" spans="6:8" x14ac:dyDescent="0.3">
      <c r="F26" s="3"/>
      <c r="G26" s="10"/>
      <c r="H26" s="10"/>
    </row>
    <row r="27" spans="6:8" x14ac:dyDescent="0.3">
      <c r="F27" s="3"/>
      <c r="G27" s="10"/>
      <c r="H27" s="10"/>
    </row>
    <row r="28" spans="6:8" x14ac:dyDescent="0.3">
      <c r="F28" s="3"/>
      <c r="G28" s="10"/>
      <c r="H28" s="10"/>
    </row>
    <row r="29" spans="6:8" x14ac:dyDescent="0.3">
      <c r="F29" s="3"/>
      <c r="G29" s="10"/>
      <c r="H29" s="10"/>
    </row>
    <row r="30" spans="6:8" x14ac:dyDescent="0.3">
      <c r="F30" s="3"/>
      <c r="G30" s="10"/>
      <c r="H30" s="10"/>
    </row>
    <row r="31" spans="6:8" x14ac:dyDescent="0.3">
      <c r="F31" s="3"/>
      <c r="G31" s="10"/>
      <c r="H31" s="10"/>
    </row>
    <row r="32" spans="6:8" x14ac:dyDescent="0.3">
      <c r="F32" s="3"/>
      <c r="G32" s="10"/>
      <c r="H32" s="10"/>
    </row>
    <row r="33" spans="6:8" x14ac:dyDescent="0.3">
      <c r="F33" s="3"/>
      <c r="G33" s="10"/>
      <c r="H33" s="10"/>
    </row>
    <row r="34" spans="6:8" x14ac:dyDescent="0.3">
      <c r="F34" s="3"/>
      <c r="G34" s="10"/>
      <c r="H34" s="10"/>
    </row>
    <row r="35" spans="6:8" x14ac:dyDescent="0.3">
      <c r="F35" s="3"/>
      <c r="G35" s="10"/>
      <c r="H35" s="10"/>
    </row>
    <row r="36" spans="6:8" x14ac:dyDescent="0.3">
      <c r="F36" s="3"/>
      <c r="G36" s="10"/>
      <c r="H36" s="10"/>
    </row>
    <row r="37" spans="6:8" x14ac:dyDescent="0.3">
      <c r="F37" s="3"/>
      <c r="G37" s="10"/>
      <c r="H37" s="10"/>
    </row>
    <row r="38" spans="6:8" x14ac:dyDescent="0.3">
      <c r="F38" s="3"/>
      <c r="G38" s="10"/>
      <c r="H38" s="10"/>
    </row>
    <row r="39" spans="6:8" x14ac:dyDescent="0.3">
      <c r="F39" s="3"/>
      <c r="G39" s="10"/>
      <c r="H39" s="10"/>
    </row>
    <row r="40" spans="6:8" x14ac:dyDescent="0.3">
      <c r="F40" s="3"/>
      <c r="G40" s="10"/>
      <c r="H40" s="10"/>
    </row>
    <row r="41" spans="6:8" x14ac:dyDescent="0.3">
      <c r="F41" s="3"/>
      <c r="G41" s="10"/>
      <c r="H41" s="10"/>
    </row>
    <row r="42" spans="6:8" x14ac:dyDescent="0.3">
      <c r="F42" s="3"/>
      <c r="G42" s="10"/>
      <c r="H42" s="10"/>
    </row>
    <row r="43" spans="6:8" x14ac:dyDescent="0.3">
      <c r="F43" s="3"/>
      <c r="G43" s="10"/>
      <c r="H43" s="10"/>
    </row>
    <row r="44" spans="6:8" x14ac:dyDescent="0.3">
      <c r="F44" s="3"/>
      <c r="G44" s="10"/>
      <c r="H44" s="10"/>
    </row>
    <row r="45" spans="6:8" x14ac:dyDescent="0.3">
      <c r="F45" s="3"/>
      <c r="G45" s="10"/>
      <c r="H45" s="10"/>
    </row>
    <row r="46" spans="6:8" x14ac:dyDescent="0.3">
      <c r="F46" s="3"/>
      <c r="G46" s="10"/>
      <c r="H46" s="10"/>
    </row>
    <row r="47" spans="6:8" x14ac:dyDescent="0.3">
      <c r="F47" s="3"/>
      <c r="G47" s="10"/>
      <c r="H47" s="10"/>
    </row>
    <row r="48" spans="6:8" x14ac:dyDescent="0.3">
      <c r="F48" s="3"/>
      <c r="G48" s="10"/>
      <c r="H48" s="10"/>
    </row>
    <row r="49" spans="6:8" x14ac:dyDescent="0.3">
      <c r="F49" s="3"/>
      <c r="G49" s="10"/>
      <c r="H49" s="10"/>
    </row>
    <row r="50" spans="6:8" x14ac:dyDescent="0.3">
      <c r="F50" s="3"/>
      <c r="G50" s="10"/>
      <c r="H50" s="10"/>
    </row>
    <row r="51" spans="6:8" x14ac:dyDescent="0.3">
      <c r="F51" s="3"/>
      <c r="G51" s="10"/>
      <c r="H51" s="10"/>
    </row>
    <row r="52" spans="6:8" x14ac:dyDescent="0.3">
      <c r="F52" s="3"/>
      <c r="G52" s="10"/>
      <c r="H52" s="10"/>
    </row>
    <row r="53" spans="6:8" x14ac:dyDescent="0.3">
      <c r="F53" s="3"/>
      <c r="G53" s="10"/>
      <c r="H53" s="10"/>
    </row>
    <row r="54" spans="6:8" x14ac:dyDescent="0.3">
      <c r="F54" s="3"/>
      <c r="G54" s="10"/>
      <c r="H54" s="10"/>
    </row>
    <row r="55" spans="6:8" x14ac:dyDescent="0.3">
      <c r="F55" s="3"/>
      <c r="G55" s="10"/>
      <c r="H55" s="10"/>
    </row>
    <row r="56" spans="6:8" x14ac:dyDescent="0.3">
      <c r="F56" s="3"/>
      <c r="G56" s="10"/>
      <c r="H56" s="10"/>
    </row>
    <row r="57" spans="6:8" x14ac:dyDescent="0.3">
      <c r="F57" s="3"/>
      <c r="G57" s="10"/>
      <c r="H57" s="10"/>
    </row>
    <row r="58" spans="6:8" x14ac:dyDescent="0.3">
      <c r="F58" s="3"/>
      <c r="G58" s="10"/>
      <c r="H58" s="10"/>
    </row>
    <row r="59" spans="6:8" x14ac:dyDescent="0.3">
      <c r="F59" s="3"/>
      <c r="G59" s="10"/>
      <c r="H59" s="10"/>
    </row>
    <row r="60" spans="6:8" x14ac:dyDescent="0.3">
      <c r="F60" s="3"/>
      <c r="G60" s="10"/>
      <c r="H60" s="10"/>
    </row>
    <row r="61" spans="6:8" x14ac:dyDescent="0.3">
      <c r="F61" s="3"/>
      <c r="G61" s="10"/>
      <c r="H61" s="10"/>
    </row>
    <row r="62" spans="6:8" x14ac:dyDescent="0.3">
      <c r="F62" s="3"/>
      <c r="G62" s="10"/>
      <c r="H62" s="10"/>
    </row>
    <row r="63" spans="6:8" x14ac:dyDescent="0.3">
      <c r="F63" s="3"/>
      <c r="G63" s="10"/>
      <c r="H63" s="10"/>
    </row>
    <row r="64" spans="6:8" x14ac:dyDescent="0.3">
      <c r="F64" s="3"/>
      <c r="G64" s="10"/>
      <c r="H64" s="10"/>
    </row>
    <row r="65" spans="6:8" x14ac:dyDescent="0.3">
      <c r="F65" s="3"/>
      <c r="G65" s="10"/>
      <c r="H65" s="10"/>
    </row>
    <row r="66" spans="6:8" x14ac:dyDescent="0.3">
      <c r="F66" s="3"/>
      <c r="G66" s="10"/>
      <c r="H66" s="10"/>
    </row>
    <row r="67" spans="6:8" x14ac:dyDescent="0.3">
      <c r="F67" s="3"/>
      <c r="G67" s="10"/>
      <c r="H67" s="10"/>
    </row>
    <row r="68" spans="6:8" x14ac:dyDescent="0.3">
      <c r="F68" s="3"/>
      <c r="G68" s="10"/>
      <c r="H68" s="10"/>
    </row>
    <row r="69" spans="6:8" x14ac:dyDescent="0.3">
      <c r="F69" s="3"/>
      <c r="G69" s="10"/>
      <c r="H69" s="10"/>
    </row>
    <row r="70" spans="6:8" x14ac:dyDescent="0.3">
      <c r="F70" s="3"/>
      <c r="G70" s="10"/>
      <c r="H70" s="10"/>
    </row>
    <row r="71" spans="6:8" x14ac:dyDescent="0.3">
      <c r="F71" s="3"/>
      <c r="G71" s="10"/>
      <c r="H71" s="10"/>
    </row>
    <row r="72" spans="6:8" x14ac:dyDescent="0.3">
      <c r="F72" s="3"/>
      <c r="G72" s="10"/>
      <c r="H72" s="10"/>
    </row>
    <row r="73" spans="6:8" x14ac:dyDescent="0.3">
      <c r="F73" s="3"/>
      <c r="G73" s="10"/>
      <c r="H73" s="10"/>
    </row>
    <row r="74" spans="6:8" x14ac:dyDescent="0.3">
      <c r="F74" s="3"/>
      <c r="G74" s="10"/>
      <c r="H74" s="10"/>
    </row>
    <row r="75" spans="6:8" x14ac:dyDescent="0.3">
      <c r="F75" s="3"/>
      <c r="G75" s="10"/>
      <c r="H75" s="10"/>
    </row>
    <row r="76" spans="6:8" x14ac:dyDescent="0.3">
      <c r="F76" s="3"/>
      <c r="G76" s="10"/>
      <c r="H76" s="10"/>
    </row>
    <row r="77" spans="6:8" x14ac:dyDescent="0.3">
      <c r="F77" s="3"/>
      <c r="G77" s="10"/>
      <c r="H77" s="10"/>
    </row>
    <row r="78" spans="6:8" x14ac:dyDescent="0.3">
      <c r="F78" s="3"/>
      <c r="G78" s="10"/>
      <c r="H78" s="10"/>
    </row>
    <row r="79" spans="6:8" x14ac:dyDescent="0.3">
      <c r="F79" s="3"/>
      <c r="G79" s="10"/>
      <c r="H79" s="10"/>
    </row>
    <row r="80" spans="6:8" x14ac:dyDescent="0.3">
      <c r="F80" s="3"/>
      <c r="G80" s="10"/>
      <c r="H80" s="10"/>
    </row>
    <row r="81" spans="6:8" x14ac:dyDescent="0.3">
      <c r="F81" s="3"/>
      <c r="G81" s="10"/>
      <c r="H81" s="10"/>
    </row>
    <row r="82" spans="6:8" x14ac:dyDescent="0.3">
      <c r="F82" s="3"/>
      <c r="G82" s="10"/>
      <c r="H82" s="10"/>
    </row>
    <row r="83" spans="6:8" x14ac:dyDescent="0.3">
      <c r="F83" s="3"/>
      <c r="G83" s="10"/>
      <c r="H83" s="10"/>
    </row>
    <row r="84" spans="6:8" x14ac:dyDescent="0.3">
      <c r="F84" s="3"/>
      <c r="G84" s="10"/>
      <c r="H84" s="10"/>
    </row>
    <row r="85" spans="6:8" x14ac:dyDescent="0.3">
      <c r="F85" s="3"/>
      <c r="G85" s="10"/>
      <c r="H85" s="10"/>
    </row>
    <row r="86" spans="6:8" x14ac:dyDescent="0.3">
      <c r="F86" s="3"/>
      <c r="G86" s="10"/>
      <c r="H86" s="10"/>
    </row>
    <row r="87" spans="6:8" x14ac:dyDescent="0.3">
      <c r="F87" s="3"/>
      <c r="G87" s="10"/>
      <c r="H87" s="10"/>
    </row>
    <row r="88" spans="6:8" x14ac:dyDescent="0.3">
      <c r="F88" s="3"/>
      <c r="G88" s="10"/>
      <c r="H88" s="10"/>
    </row>
    <row r="89" spans="6:8" x14ac:dyDescent="0.3">
      <c r="F89" s="3"/>
      <c r="G89" s="10"/>
      <c r="H89" s="10"/>
    </row>
    <row r="90" spans="6:8" x14ac:dyDescent="0.3">
      <c r="F90" s="3"/>
      <c r="G90" s="10"/>
      <c r="H90" s="10"/>
    </row>
    <row r="91" spans="6:8" x14ac:dyDescent="0.3">
      <c r="F91" s="3"/>
      <c r="G91" s="10"/>
      <c r="H91" s="10"/>
    </row>
    <row r="92" spans="6:8" x14ac:dyDescent="0.3">
      <c r="F92" s="3"/>
      <c r="G92" s="10"/>
      <c r="H92" s="10"/>
    </row>
    <row r="93" spans="6:8" x14ac:dyDescent="0.3">
      <c r="F93" s="3"/>
      <c r="G93" s="10"/>
      <c r="H93" s="10"/>
    </row>
    <row r="94" spans="6:8" x14ac:dyDescent="0.3">
      <c r="F94" s="3"/>
      <c r="G94" s="10"/>
      <c r="H94" s="10"/>
    </row>
    <row r="95" spans="6:8" x14ac:dyDescent="0.3">
      <c r="F95" s="3"/>
      <c r="G95" s="10"/>
      <c r="H95" s="10"/>
    </row>
    <row r="96" spans="6:8" x14ac:dyDescent="0.3">
      <c r="F96" s="3"/>
      <c r="G96" s="10"/>
      <c r="H96" s="10"/>
    </row>
    <row r="97" spans="6:8" x14ac:dyDescent="0.3">
      <c r="F97" s="3"/>
      <c r="G97" s="10"/>
      <c r="H97" s="10"/>
    </row>
    <row r="98" spans="6:8" x14ac:dyDescent="0.3">
      <c r="F98" s="3"/>
      <c r="G98" s="10"/>
      <c r="H98" s="10"/>
    </row>
    <row r="99" spans="6:8" x14ac:dyDescent="0.3">
      <c r="F99" s="3"/>
      <c r="G99" s="10"/>
      <c r="H99" s="10"/>
    </row>
    <row r="100" spans="6:8" x14ac:dyDescent="0.3">
      <c r="F100" s="3"/>
      <c r="G100" s="10"/>
      <c r="H100" s="10"/>
    </row>
    <row r="101" spans="6:8" x14ac:dyDescent="0.3">
      <c r="F101" s="3"/>
      <c r="G101" s="10"/>
      <c r="H101" s="10"/>
    </row>
    <row r="102" spans="6:8" x14ac:dyDescent="0.3">
      <c r="F102" s="3"/>
      <c r="G102" s="10"/>
      <c r="H102" s="10"/>
    </row>
    <row r="103" spans="6:8" x14ac:dyDescent="0.3">
      <c r="F103" s="3"/>
      <c r="G103" s="10"/>
      <c r="H103" s="10"/>
    </row>
    <row r="104" spans="6:8" x14ac:dyDescent="0.3">
      <c r="F104" s="3"/>
      <c r="G104" s="10"/>
      <c r="H104" s="10"/>
    </row>
    <row r="105" spans="6:8" x14ac:dyDescent="0.3">
      <c r="F105" s="3"/>
      <c r="G105" s="10"/>
      <c r="H105" s="10"/>
    </row>
    <row r="106" spans="6:8" x14ac:dyDescent="0.3">
      <c r="F106" s="3"/>
      <c r="G106" s="10"/>
      <c r="H106" s="10"/>
    </row>
    <row r="107" spans="6:8" x14ac:dyDescent="0.3">
      <c r="F107" s="3"/>
      <c r="G107" s="10"/>
      <c r="H107" s="10"/>
    </row>
    <row r="108" spans="6:8" x14ac:dyDescent="0.3">
      <c r="F108" s="3"/>
      <c r="G108" s="10"/>
      <c r="H108" s="10"/>
    </row>
    <row r="109" spans="6:8" x14ac:dyDescent="0.3">
      <c r="F109" s="3"/>
      <c r="G109" s="10"/>
      <c r="H109" s="10"/>
    </row>
    <row r="110" spans="6:8" x14ac:dyDescent="0.3">
      <c r="F110" s="3"/>
      <c r="G110" s="10"/>
      <c r="H110" s="10"/>
    </row>
    <row r="111" spans="6:8" x14ac:dyDescent="0.3">
      <c r="F111" s="3"/>
      <c r="G111" s="10"/>
      <c r="H111" s="10"/>
    </row>
    <row r="112" spans="6:8" x14ac:dyDescent="0.3">
      <c r="F112" s="3"/>
      <c r="G112" s="10"/>
      <c r="H112" s="10"/>
    </row>
    <row r="113" spans="6:8" x14ac:dyDescent="0.3">
      <c r="F113" s="3"/>
      <c r="G113" s="10"/>
      <c r="H113" s="10"/>
    </row>
    <row r="114" spans="6:8" x14ac:dyDescent="0.3">
      <c r="F114" s="3"/>
      <c r="G114" s="10"/>
      <c r="H114" s="10"/>
    </row>
    <row r="115" spans="6:8" x14ac:dyDescent="0.3">
      <c r="F115" s="3"/>
      <c r="G115" s="10"/>
      <c r="H115" s="10"/>
    </row>
    <row r="116" spans="6:8" x14ac:dyDescent="0.3">
      <c r="F116" s="3"/>
      <c r="G116" s="10"/>
      <c r="H116" s="10"/>
    </row>
    <row r="117" spans="6:8" x14ac:dyDescent="0.3">
      <c r="F117" s="3"/>
      <c r="G117" s="10"/>
      <c r="H117" s="10"/>
    </row>
    <row r="118" spans="6:8" x14ac:dyDescent="0.3">
      <c r="F118" s="3"/>
      <c r="G118" s="10"/>
      <c r="H118" s="10"/>
    </row>
    <row r="119" spans="6:8" x14ac:dyDescent="0.3">
      <c r="F119" s="3"/>
      <c r="G119" s="10"/>
      <c r="H119" s="10"/>
    </row>
    <row r="120" spans="6:8" x14ac:dyDescent="0.3">
      <c r="F120" s="3"/>
      <c r="G120" s="10"/>
      <c r="H120" s="10"/>
    </row>
    <row r="121" spans="6:8" x14ac:dyDescent="0.3">
      <c r="F121" s="3"/>
      <c r="G121" s="10"/>
      <c r="H121" s="10"/>
    </row>
    <row r="122" spans="6:8" x14ac:dyDescent="0.3">
      <c r="F122" s="3"/>
      <c r="G122" s="10"/>
      <c r="H122" s="10"/>
    </row>
    <row r="123" spans="6:8" x14ac:dyDescent="0.3">
      <c r="F123" s="3"/>
      <c r="G123" s="10"/>
      <c r="H123" s="10"/>
    </row>
    <row r="124" spans="6:8" x14ac:dyDescent="0.3">
      <c r="F124" s="3"/>
      <c r="G124" s="10"/>
      <c r="H124" s="10"/>
    </row>
    <row r="125" spans="6:8" x14ac:dyDescent="0.3">
      <c r="F125" s="3"/>
      <c r="G125" s="10"/>
      <c r="H125" s="10"/>
    </row>
    <row r="126" spans="6:8" x14ac:dyDescent="0.3">
      <c r="F126" s="3"/>
      <c r="G126" s="10"/>
      <c r="H126" s="10"/>
    </row>
    <row r="127" spans="6:8" x14ac:dyDescent="0.3">
      <c r="F127" s="3"/>
      <c r="G127" s="10"/>
      <c r="H127" s="10"/>
    </row>
    <row r="128" spans="6:8" x14ac:dyDescent="0.3">
      <c r="F128" s="3"/>
      <c r="G128" s="10"/>
      <c r="H128" s="10"/>
    </row>
    <row r="129" spans="6:8" x14ac:dyDescent="0.3">
      <c r="F129" s="3"/>
      <c r="G129" s="10"/>
      <c r="H129" s="10"/>
    </row>
    <row r="130" spans="6:8" x14ac:dyDescent="0.3">
      <c r="F130" s="3"/>
      <c r="G130" s="10"/>
      <c r="H130" s="10"/>
    </row>
    <row r="131" spans="6:8" x14ac:dyDescent="0.3">
      <c r="F131" s="3"/>
      <c r="G131" s="10"/>
      <c r="H131" s="10"/>
    </row>
    <row r="132" spans="6:8" x14ac:dyDescent="0.3">
      <c r="F132" s="3"/>
      <c r="G132" s="10"/>
      <c r="H132" s="10"/>
    </row>
    <row r="133" spans="6:8" x14ac:dyDescent="0.3">
      <c r="F133" s="3"/>
      <c r="G133" s="10"/>
      <c r="H133" s="10"/>
    </row>
    <row r="134" spans="6:8" x14ac:dyDescent="0.3">
      <c r="F134" s="3"/>
      <c r="G134" s="10"/>
      <c r="H134" s="10"/>
    </row>
    <row r="135" spans="6:8" x14ac:dyDescent="0.3">
      <c r="F135" s="3"/>
      <c r="G135" s="10"/>
      <c r="H135" s="10"/>
    </row>
    <row r="136" spans="6:8" x14ac:dyDescent="0.3">
      <c r="F136" s="3"/>
      <c r="G136" s="10"/>
      <c r="H136" s="10"/>
    </row>
    <row r="137" spans="6:8" x14ac:dyDescent="0.3">
      <c r="F137" s="3"/>
      <c r="G137" s="10"/>
      <c r="H137" s="10"/>
    </row>
    <row r="138" spans="6:8" x14ac:dyDescent="0.3">
      <c r="F138" s="3"/>
      <c r="G138" s="10"/>
      <c r="H138" s="10"/>
    </row>
    <row r="139" spans="6:8" x14ac:dyDescent="0.3">
      <c r="F139" s="3"/>
      <c r="G139" s="10"/>
      <c r="H139" s="10"/>
    </row>
    <row r="140" spans="6:8" x14ac:dyDescent="0.3">
      <c r="F140" s="3"/>
      <c r="G140" s="10"/>
      <c r="H140" s="10"/>
    </row>
    <row r="141" spans="6:8" x14ac:dyDescent="0.3">
      <c r="F141" s="3"/>
      <c r="G141" s="10"/>
      <c r="H141" s="10"/>
    </row>
    <row r="142" spans="6:8" x14ac:dyDescent="0.3">
      <c r="F142" s="3"/>
      <c r="G142" s="10"/>
      <c r="H142" s="10"/>
    </row>
    <row r="143" spans="6:8" x14ac:dyDescent="0.3">
      <c r="F143" s="3"/>
      <c r="G143" s="10"/>
      <c r="H143" s="10"/>
    </row>
    <row r="144" spans="6:8" x14ac:dyDescent="0.3">
      <c r="F144" s="3"/>
      <c r="G144" s="10"/>
      <c r="H144" s="10"/>
    </row>
    <row r="145" spans="6:8" x14ac:dyDescent="0.3">
      <c r="F145" s="3"/>
      <c r="G145" s="10"/>
      <c r="H145" s="10"/>
    </row>
    <row r="146" spans="6:8" x14ac:dyDescent="0.3">
      <c r="F146" s="3"/>
      <c r="G146" s="10"/>
      <c r="H146" s="10"/>
    </row>
    <row r="147" spans="6:8" x14ac:dyDescent="0.3">
      <c r="F147" s="3"/>
      <c r="G147" s="10"/>
      <c r="H147" s="10"/>
    </row>
    <row r="148" spans="6:8" x14ac:dyDescent="0.3">
      <c r="F148" s="3"/>
      <c r="G148" s="10"/>
      <c r="H148" s="10"/>
    </row>
    <row r="149" spans="6:8" x14ac:dyDescent="0.3">
      <c r="F149" s="3"/>
      <c r="G149" s="10"/>
      <c r="H149" s="10"/>
    </row>
    <row r="150" spans="6:8" x14ac:dyDescent="0.3">
      <c r="F150" s="3"/>
      <c r="G150" s="10"/>
      <c r="H150" s="10"/>
    </row>
    <row r="151" spans="6:8" x14ac:dyDescent="0.3">
      <c r="F151" s="3"/>
      <c r="G151" s="10"/>
      <c r="H151" s="10"/>
    </row>
    <row r="152" spans="6:8" x14ac:dyDescent="0.3">
      <c r="F152" s="3"/>
      <c r="G152" s="10"/>
      <c r="H152" s="10"/>
    </row>
    <row r="153" spans="6:8" x14ac:dyDescent="0.3">
      <c r="F153" s="3"/>
      <c r="G153" s="10"/>
      <c r="H153" s="10"/>
    </row>
    <row r="154" spans="6:8" x14ac:dyDescent="0.3">
      <c r="F154" s="3"/>
      <c r="G154" s="10"/>
      <c r="H154" s="10"/>
    </row>
    <row r="155" spans="6:8" x14ac:dyDescent="0.3">
      <c r="F155" s="3"/>
      <c r="G155" s="10"/>
      <c r="H155" s="10"/>
    </row>
    <row r="156" spans="6:8" x14ac:dyDescent="0.3">
      <c r="F156" s="3"/>
      <c r="G156" s="10"/>
      <c r="H156" s="10"/>
    </row>
    <row r="157" spans="6:8" x14ac:dyDescent="0.3">
      <c r="F157" s="3"/>
      <c r="G157" s="10"/>
      <c r="H157" s="10"/>
    </row>
    <row r="158" spans="6:8" x14ac:dyDescent="0.3">
      <c r="F158" s="3"/>
      <c r="G158" s="10"/>
      <c r="H158" s="10"/>
    </row>
    <row r="159" spans="6:8" x14ac:dyDescent="0.3">
      <c r="F159" s="3"/>
      <c r="G159" s="10"/>
      <c r="H159" s="10"/>
    </row>
    <row r="160" spans="6:8" x14ac:dyDescent="0.3">
      <c r="F160" s="3"/>
      <c r="G160" s="10"/>
      <c r="H160" s="10"/>
    </row>
    <row r="161" spans="6:8" x14ac:dyDescent="0.3">
      <c r="F161" s="3"/>
      <c r="G161" s="10"/>
      <c r="H161" s="10"/>
    </row>
    <row r="162" spans="6:8" x14ac:dyDescent="0.3">
      <c r="F162" s="3"/>
      <c r="G162" s="10"/>
      <c r="H162" s="10"/>
    </row>
    <row r="163" spans="6:8" x14ac:dyDescent="0.3">
      <c r="F163" s="3"/>
      <c r="G163" s="10"/>
      <c r="H163" s="10"/>
    </row>
    <row r="164" spans="6:8" x14ac:dyDescent="0.3">
      <c r="F164" s="3"/>
      <c r="G164" s="10"/>
      <c r="H164" s="10"/>
    </row>
    <row r="165" spans="6:8" x14ac:dyDescent="0.3">
      <c r="F165" s="3"/>
      <c r="G165" s="10"/>
      <c r="H165" s="10"/>
    </row>
    <row r="166" spans="6:8" x14ac:dyDescent="0.3">
      <c r="F166" s="3"/>
      <c r="G166" s="10"/>
      <c r="H166" s="10"/>
    </row>
    <row r="167" spans="6:8" x14ac:dyDescent="0.3">
      <c r="F167" s="3"/>
      <c r="G167" s="10"/>
      <c r="H167" s="10"/>
    </row>
    <row r="168" spans="6:8" x14ac:dyDescent="0.3">
      <c r="F168" s="3"/>
      <c r="G168" s="10"/>
      <c r="H168" s="10"/>
    </row>
    <row r="169" spans="6:8" x14ac:dyDescent="0.3">
      <c r="F169" s="3"/>
      <c r="G169" s="10"/>
      <c r="H169" s="10"/>
    </row>
    <row r="170" spans="6:8" x14ac:dyDescent="0.3">
      <c r="F170" s="3"/>
      <c r="G170" s="10"/>
      <c r="H170" s="10"/>
    </row>
    <row r="171" spans="6:8" x14ac:dyDescent="0.3">
      <c r="F171" s="3"/>
      <c r="G171" s="10"/>
      <c r="H171" s="10"/>
    </row>
    <row r="172" spans="6:8" x14ac:dyDescent="0.3">
      <c r="F172" s="3"/>
      <c r="G172" s="10"/>
      <c r="H172" s="10"/>
    </row>
    <row r="173" spans="6:8" x14ac:dyDescent="0.3">
      <c r="F173" s="3"/>
      <c r="G173" s="10"/>
      <c r="H173" s="10"/>
    </row>
    <row r="174" spans="6:8" x14ac:dyDescent="0.3">
      <c r="F174" s="3"/>
      <c r="G174" s="10"/>
      <c r="H174" s="10"/>
    </row>
    <row r="175" spans="6:8" x14ac:dyDescent="0.3">
      <c r="F175" s="3"/>
      <c r="G175" s="10"/>
      <c r="H175" s="10"/>
    </row>
    <row r="176" spans="6:8" x14ac:dyDescent="0.3">
      <c r="F176" s="3"/>
      <c r="G176" s="10"/>
      <c r="H176" s="10"/>
    </row>
    <row r="177" spans="6:8" x14ac:dyDescent="0.3">
      <c r="F177" s="3"/>
      <c r="G177" s="10"/>
      <c r="H177" s="10"/>
    </row>
    <row r="178" spans="6:8" x14ac:dyDescent="0.3">
      <c r="F178" s="3"/>
      <c r="G178" s="10"/>
      <c r="H178" s="10"/>
    </row>
    <row r="179" spans="6:8" x14ac:dyDescent="0.3">
      <c r="F179" s="3"/>
      <c r="G179" s="10"/>
      <c r="H179" s="10"/>
    </row>
    <row r="180" spans="6:8" x14ac:dyDescent="0.3">
      <c r="F180" s="3"/>
      <c r="G180" s="10"/>
      <c r="H180" s="10"/>
    </row>
    <row r="181" spans="6:8" x14ac:dyDescent="0.3">
      <c r="F181" s="3"/>
      <c r="G181" s="10"/>
      <c r="H181" s="10"/>
    </row>
    <row r="182" spans="6:8" x14ac:dyDescent="0.3">
      <c r="F182" s="3"/>
      <c r="G182" s="10"/>
      <c r="H182" s="10"/>
    </row>
    <row r="183" spans="6:8" x14ac:dyDescent="0.3">
      <c r="F183" s="3"/>
      <c r="G183" s="10"/>
      <c r="H183" s="10"/>
    </row>
    <row r="184" spans="6:8" x14ac:dyDescent="0.3">
      <c r="F184" s="3"/>
      <c r="G184" s="10"/>
      <c r="H184" s="10"/>
    </row>
    <row r="185" spans="6:8" x14ac:dyDescent="0.3">
      <c r="F185" s="3"/>
      <c r="G185" s="10"/>
      <c r="H185" s="10"/>
    </row>
    <row r="186" spans="6:8" x14ac:dyDescent="0.3">
      <c r="F186" s="3"/>
      <c r="G186" s="10"/>
      <c r="H186" s="10"/>
    </row>
    <row r="187" spans="6:8" x14ac:dyDescent="0.3">
      <c r="F187" s="3"/>
      <c r="G187" s="10"/>
      <c r="H187" s="10"/>
    </row>
    <row r="188" spans="6:8" x14ac:dyDescent="0.3">
      <c r="F188" s="3"/>
      <c r="G188" s="10"/>
      <c r="H188" s="10"/>
    </row>
    <row r="189" spans="6:8" x14ac:dyDescent="0.3">
      <c r="F189" s="3"/>
      <c r="G189" s="10"/>
      <c r="H189" s="10"/>
    </row>
    <row r="190" spans="6:8" x14ac:dyDescent="0.3">
      <c r="F190" s="3"/>
      <c r="G190" s="10"/>
      <c r="H190" s="10"/>
    </row>
    <row r="191" spans="6:8" x14ac:dyDescent="0.3">
      <c r="F191" s="3"/>
      <c r="G191" s="10"/>
      <c r="H191" s="10"/>
    </row>
    <row r="192" spans="6:8" x14ac:dyDescent="0.3">
      <c r="F192" s="3"/>
      <c r="G192" s="10"/>
      <c r="H192" s="10"/>
    </row>
    <row r="193" spans="6:8" x14ac:dyDescent="0.3">
      <c r="F193" s="3"/>
      <c r="G193" s="10"/>
      <c r="H193" s="10"/>
    </row>
    <row r="194" spans="6:8" x14ac:dyDescent="0.3">
      <c r="F194" s="3"/>
      <c r="G194" s="10"/>
      <c r="H194" s="10"/>
    </row>
    <row r="195" spans="6:8" x14ac:dyDescent="0.3">
      <c r="F195" s="3"/>
      <c r="G195" s="10"/>
      <c r="H195" s="10"/>
    </row>
    <row r="196" spans="6:8" x14ac:dyDescent="0.3">
      <c r="F196" s="3"/>
      <c r="G196" s="10"/>
      <c r="H196" s="10"/>
    </row>
    <row r="197" spans="6:8" x14ac:dyDescent="0.3">
      <c r="F197" s="3"/>
      <c r="G197" s="10"/>
      <c r="H197" s="10"/>
    </row>
    <row r="198" spans="6:8" x14ac:dyDescent="0.3">
      <c r="F198" s="3"/>
      <c r="G198" s="10"/>
      <c r="H198" s="10"/>
    </row>
    <row r="199" spans="6:8" x14ac:dyDescent="0.3">
      <c r="F199" s="3"/>
      <c r="G199" s="10"/>
      <c r="H199" s="10"/>
    </row>
    <row r="200" spans="6:8" x14ac:dyDescent="0.3">
      <c r="F200" s="3"/>
      <c r="G200" s="10"/>
      <c r="H200" s="10"/>
    </row>
    <row r="201" spans="6:8" x14ac:dyDescent="0.3">
      <c r="F201" s="3"/>
      <c r="G201" s="10"/>
      <c r="H201" s="10"/>
    </row>
    <row r="202" spans="6:8" x14ac:dyDescent="0.3">
      <c r="F202" s="3"/>
      <c r="G202" s="10"/>
      <c r="H202" s="10"/>
    </row>
    <row r="203" spans="6:8" x14ac:dyDescent="0.3">
      <c r="F203" s="3"/>
      <c r="G203" s="10"/>
      <c r="H203" s="10"/>
    </row>
    <row r="204" spans="6:8" x14ac:dyDescent="0.3">
      <c r="F204" s="3"/>
      <c r="G204" s="10"/>
      <c r="H204" s="10"/>
    </row>
    <row r="205" spans="6:8" x14ac:dyDescent="0.3">
      <c r="F205" s="3"/>
      <c r="G205" s="10"/>
      <c r="H205" s="10"/>
    </row>
    <row r="206" spans="6:8" x14ac:dyDescent="0.3">
      <c r="F206" s="3"/>
      <c r="G206" s="10"/>
      <c r="H206" s="10"/>
    </row>
    <row r="207" spans="6:8" x14ac:dyDescent="0.3">
      <c r="F207" s="3"/>
      <c r="G207" s="10"/>
      <c r="H207" s="10"/>
    </row>
    <row r="208" spans="6:8" x14ac:dyDescent="0.3">
      <c r="F208" s="3"/>
      <c r="G208" s="10"/>
      <c r="H208" s="10"/>
    </row>
    <row r="209" spans="6:8" x14ac:dyDescent="0.3">
      <c r="F209" s="3"/>
      <c r="G209" s="10"/>
      <c r="H209" s="10"/>
    </row>
    <row r="210" spans="6:8" x14ac:dyDescent="0.3">
      <c r="F210" s="3"/>
      <c r="G210" s="10"/>
      <c r="H210" s="10"/>
    </row>
    <row r="211" spans="6:8" x14ac:dyDescent="0.3">
      <c r="F211" s="3"/>
      <c r="G211" s="10"/>
      <c r="H211" s="10"/>
    </row>
    <row r="212" spans="6:8" x14ac:dyDescent="0.3">
      <c r="F212" s="3"/>
      <c r="G212" s="10"/>
      <c r="H212" s="10"/>
    </row>
    <row r="213" spans="6:8" x14ac:dyDescent="0.3">
      <c r="F213" s="3"/>
      <c r="G213" s="10"/>
      <c r="H213" s="10"/>
    </row>
    <row r="214" spans="6:8" x14ac:dyDescent="0.3">
      <c r="F214" s="3"/>
      <c r="G214" s="10"/>
      <c r="H214" s="10"/>
    </row>
    <row r="215" spans="6:8" x14ac:dyDescent="0.3">
      <c r="F215" s="3"/>
      <c r="G215" s="10"/>
      <c r="H215" s="10"/>
    </row>
    <row r="216" spans="6:8" x14ac:dyDescent="0.3">
      <c r="F216" s="3"/>
      <c r="G216" s="10"/>
      <c r="H216" s="10"/>
    </row>
    <row r="217" spans="6:8" x14ac:dyDescent="0.3">
      <c r="F217" s="3"/>
      <c r="G217" s="10"/>
      <c r="H217" s="10"/>
    </row>
    <row r="218" spans="6:8" x14ac:dyDescent="0.3">
      <c r="F218" s="3"/>
      <c r="G218" s="10"/>
      <c r="H218" s="10"/>
    </row>
    <row r="219" spans="6:8" x14ac:dyDescent="0.3">
      <c r="F219" s="3"/>
      <c r="G219" s="10"/>
      <c r="H219" s="10"/>
    </row>
    <row r="220" spans="6:8" x14ac:dyDescent="0.3">
      <c r="F220" s="3"/>
      <c r="G220" s="10"/>
      <c r="H220" s="10"/>
    </row>
    <row r="221" spans="6:8" x14ac:dyDescent="0.3">
      <c r="F221" s="3"/>
      <c r="G221" s="10"/>
      <c r="H221" s="10"/>
    </row>
    <row r="222" spans="6:8" x14ac:dyDescent="0.3">
      <c r="F222" s="3"/>
      <c r="G222" s="10"/>
      <c r="H222" s="10"/>
    </row>
    <row r="223" spans="6:8" x14ac:dyDescent="0.3">
      <c r="F223" s="3"/>
      <c r="G223" s="10"/>
      <c r="H223" s="10"/>
    </row>
    <row r="224" spans="6:8" x14ac:dyDescent="0.3">
      <c r="F224" s="3"/>
      <c r="G224" s="10"/>
      <c r="H224" s="10"/>
    </row>
    <row r="225" spans="6:8" x14ac:dyDescent="0.3">
      <c r="F225" s="3"/>
      <c r="G225" s="10"/>
      <c r="H225" s="10"/>
    </row>
    <row r="226" spans="6:8" x14ac:dyDescent="0.3">
      <c r="F226" s="3"/>
      <c r="G226" s="10"/>
      <c r="H226" s="10"/>
    </row>
    <row r="227" spans="6:8" x14ac:dyDescent="0.3">
      <c r="F227" s="3"/>
      <c r="G227" s="10"/>
      <c r="H227" s="10"/>
    </row>
    <row r="228" spans="6:8" x14ac:dyDescent="0.3">
      <c r="F228" s="3"/>
      <c r="G228" s="10"/>
      <c r="H228" s="10"/>
    </row>
    <row r="229" spans="6:8" x14ac:dyDescent="0.3">
      <c r="F229" s="3"/>
      <c r="G229" s="10"/>
      <c r="H229" s="10"/>
    </row>
    <row r="230" spans="6:8" x14ac:dyDescent="0.3">
      <c r="F230" s="3"/>
      <c r="G230" s="10"/>
      <c r="H230" s="10"/>
    </row>
    <row r="231" spans="6:8" x14ac:dyDescent="0.3">
      <c r="F231" s="3"/>
      <c r="G231" s="10"/>
      <c r="H231" s="10"/>
    </row>
    <row r="232" spans="6:8" x14ac:dyDescent="0.3">
      <c r="F232" s="3"/>
      <c r="G232" s="10"/>
      <c r="H232" s="10"/>
    </row>
    <row r="233" spans="6:8" x14ac:dyDescent="0.3">
      <c r="F233" s="3"/>
      <c r="G233" s="10"/>
      <c r="H233" s="10"/>
    </row>
    <row r="234" spans="6:8" x14ac:dyDescent="0.3">
      <c r="F234" s="3"/>
      <c r="G234" s="10"/>
      <c r="H234" s="10"/>
    </row>
    <row r="235" spans="6:8" x14ac:dyDescent="0.3">
      <c r="F235" s="3"/>
      <c r="G235" s="10"/>
      <c r="H235" s="10"/>
    </row>
    <row r="236" spans="6:8" x14ac:dyDescent="0.3">
      <c r="F236" s="3"/>
      <c r="G236" s="10"/>
      <c r="H236" s="10"/>
    </row>
    <row r="237" spans="6:8" x14ac:dyDescent="0.3">
      <c r="F237" s="3"/>
      <c r="G237" s="10"/>
      <c r="H237" s="10"/>
    </row>
    <row r="238" spans="6:8" x14ac:dyDescent="0.3">
      <c r="F238" s="3"/>
      <c r="G238" s="10"/>
      <c r="H238" s="10"/>
    </row>
    <row r="239" spans="6:8" x14ac:dyDescent="0.3">
      <c r="F239" s="3"/>
      <c r="G239" s="10"/>
      <c r="H239" s="10"/>
    </row>
    <row r="240" spans="6:8" x14ac:dyDescent="0.3">
      <c r="F240" s="3"/>
      <c r="G240" s="10"/>
      <c r="H240" s="10"/>
    </row>
    <row r="241" spans="6:8" x14ac:dyDescent="0.3">
      <c r="F241" s="3"/>
      <c r="G241" s="10"/>
      <c r="H241" s="10"/>
    </row>
    <row r="242" spans="6:8" x14ac:dyDescent="0.3">
      <c r="F242" s="3"/>
      <c r="G242" s="10"/>
      <c r="H242" s="10"/>
    </row>
    <row r="243" spans="6:8" x14ac:dyDescent="0.3">
      <c r="F243" s="3"/>
      <c r="G243" s="10"/>
      <c r="H243" s="10"/>
    </row>
    <row r="244" spans="6:8" x14ac:dyDescent="0.3">
      <c r="F244" s="3"/>
      <c r="G244" s="10"/>
      <c r="H244" s="10"/>
    </row>
    <row r="245" spans="6:8" x14ac:dyDescent="0.3">
      <c r="F245" s="3"/>
      <c r="G245" s="10"/>
      <c r="H245" s="10"/>
    </row>
    <row r="246" spans="6:8" x14ac:dyDescent="0.3">
      <c r="F246" s="3"/>
      <c r="G246" s="10"/>
      <c r="H246" s="10"/>
    </row>
    <row r="247" spans="6:8" x14ac:dyDescent="0.3">
      <c r="F247" s="3"/>
      <c r="G247" s="10"/>
      <c r="H247" s="10"/>
    </row>
    <row r="248" spans="6:8" x14ac:dyDescent="0.3">
      <c r="F248" s="3"/>
      <c r="G248" s="10"/>
      <c r="H248" s="10"/>
    </row>
    <row r="249" spans="6:8" x14ac:dyDescent="0.3">
      <c r="F249" s="3"/>
      <c r="G249" s="10"/>
      <c r="H249" s="10"/>
    </row>
    <row r="250" spans="6:8" x14ac:dyDescent="0.3">
      <c r="F250" s="3"/>
      <c r="G250" s="10"/>
      <c r="H250" s="10"/>
    </row>
    <row r="251" spans="6:8" x14ac:dyDescent="0.3">
      <c r="F251" s="3"/>
      <c r="G251" s="10"/>
      <c r="H251" s="10"/>
    </row>
    <row r="252" spans="6:8" x14ac:dyDescent="0.3">
      <c r="F252" s="3"/>
      <c r="G252" s="10"/>
      <c r="H252" s="10"/>
    </row>
    <row r="253" spans="6:8" x14ac:dyDescent="0.3">
      <c r="F253" s="3"/>
      <c r="G253" s="10"/>
      <c r="H253" s="10"/>
    </row>
    <row r="254" spans="6:8" x14ac:dyDescent="0.3">
      <c r="F254" s="3"/>
      <c r="G254" s="10"/>
      <c r="H254" s="10"/>
    </row>
    <row r="255" spans="6:8" x14ac:dyDescent="0.3">
      <c r="F255" s="3"/>
      <c r="G255" s="10"/>
      <c r="H255" s="10"/>
    </row>
    <row r="256" spans="6:8" x14ac:dyDescent="0.3">
      <c r="F256" s="3"/>
      <c r="G256" s="10"/>
      <c r="H256" s="10"/>
    </row>
    <row r="257" spans="6:8" x14ac:dyDescent="0.3">
      <c r="F257" s="3"/>
      <c r="G257" s="10"/>
      <c r="H257" s="10"/>
    </row>
    <row r="258" spans="6:8" x14ac:dyDescent="0.3">
      <c r="F258" s="3"/>
      <c r="G258" s="10"/>
      <c r="H258" s="10"/>
    </row>
    <row r="259" spans="6:8" x14ac:dyDescent="0.3">
      <c r="F259" s="3"/>
      <c r="G259" s="10"/>
      <c r="H259" s="10"/>
    </row>
    <row r="260" spans="6:8" x14ac:dyDescent="0.3">
      <c r="F260" s="3"/>
      <c r="G260" s="10"/>
      <c r="H260" s="10"/>
    </row>
    <row r="261" spans="6:8" x14ac:dyDescent="0.3">
      <c r="F261" s="3"/>
      <c r="G261" s="10"/>
      <c r="H261" s="10"/>
    </row>
    <row r="262" spans="6:8" x14ac:dyDescent="0.3">
      <c r="F262" s="3"/>
      <c r="G262" s="10"/>
      <c r="H262" s="10"/>
    </row>
    <row r="263" spans="6:8" x14ac:dyDescent="0.3">
      <c r="F263" s="3"/>
      <c r="G263" s="10"/>
      <c r="H263" s="10"/>
    </row>
    <row r="264" spans="6:8" x14ac:dyDescent="0.3">
      <c r="F264" s="3"/>
      <c r="G264" s="10"/>
      <c r="H264" s="10"/>
    </row>
    <row r="265" spans="6:8" x14ac:dyDescent="0.3">
      <c r="F265" s="3"/>
      <c r="G265" s="10"/>
      <c r="H265" s="10"/>
    </row>
    <row r="266" spans="6:8" x14ac:dyDescent="0.3">
      <c r="F266" s="3"/>
      <c r="G266" s="10"/>
      <c r="H266" s="10"/>
    </row>
    <row r="267" spans="6:8" x14ac:dyDescent="0.3">
      <c r="F267" s="3"/>
      <c r="G267" s="10"/>
      <c r="H267" s="10"/>
    </row>
    <row r="268" spans="6:8" x14ac:dyDescent="0.3">
      <c r="F268" s="3"/>
      <c r="G268" s="10"/>
      <c r="H268" s="10"/>
    </row>
    <row r="269" spans="6:8" x14ac:dyDescent="0.3">
      <c r="F269" s="3"/>
      <c r="G269" s="10"/>
      <c r="H269" s="10"/>
    </row>
    <row r="270" spans="6:8" x14ac:dyDescent="0.3">
      <c r="F270" s="3"/>
      <c r="G270" s="10"/>
      <c r="H270" s="10"/>
    </row>
    <row r="271" spans="6:8" x14ac:dyDescent="0.3">
      <c r="F271" s="3"/>
      <c r="G271" s="10"/>
      <c r="H271" s="10"/>
    </row>
    <row r="272" spans="6:8" x14ac:dyDescent="0.3">
      <c r="F272" s="3"/>
      <c r="G272" s="10"/>
      <c r="H272" s="10"/>
    </row>
    <row r="273" spans="6:8" x14ac:dyDescent="0.3">
      <c r="F273" s="3"/>
      <c r="G273" s="10"/>
      <c r="H273" s="10"/>
    </row>
    <row r="274" spans="6:8" x14ac:dyDescent="0.3">
      <c r="F274" s="3"/>
      <c r="G274" s="10"/>
      <c r="H274" s="10"/>
    </row>
    <row r="275" spans="6:8" x14ac:dyDescent="0.3">
      <c r="F275" s="3"/>
      <c r="G275" s="10"/>
      <c r="H275" s="10"/>
    </row>
    <row r="276" spans="6:8" x14ac:dyDescent="0.3">
      <c r="F276" s="3"/>
      <c r="G276" s="10"/>
      <c r="H276" s="10"/>
    </row>
    <row r="277" spans="6:8" x14ac:dyDescent="0.3">
      <c r="F277" s="3"/>
      <c r="G277" s="10"/>
      <c r="H277" s="10"/>
    </row>
    <row r="278" spans="6:8" x14ac:dyDescent="0.3">
      <c r="F278" s="3"/>
      <c r="G278" s="10"/>
      <c r="H278" s="10"/>
    </row>
    <row r="279" spans="6:8" x14ac:dyDescent="0.3">
      <c r="F279" s="3"/>
      <c r="G279" s="10"/>
      <c r="H279" s="10"/>
    </row>
    <row r="280" spans="6:8" x14ac:dyDescent="0.3">
      <c r="F280" s="3"/>
      <c r="G280" s="10"/>
      <c r="H280" s="10"/>
    </row>
    <row r="281" spans="6:8" x14ac:dyDescent="0.3">
      <c r="F281" s="3"/>
      <c r="G281" s="10"/>
      <c r="H281" s="10"/>
    </row>
    <row r="282" spans="6:8" x14ac:dyDescent="0.3">
      <c r="F282" s="3"/>
      <c r="G282" s="10"/>
      <c r="H282" s="10"/>
    </row>
    <row r="283" spans="6:8" x14ac:dyDescent="0.3">
      <c r="F283" s="3"/>
      <c r="G283" s="10"/>
      <c r="H283" s="10"/>
    </row>
    <row r="284" spans="6:8" x14ac:dyDescent="0.3">
      <c r="F284" s="3"/>
      <c r="G284" s="10"/>
      <c r="H284" s="10"/>
    </row>
    <row r="285" spans="6:8" x14ac:dyDescent="0.3">
      <c r="F285" s="3"/>
      <c r="G285" s="10"/>
      <c r="H285" s="10"/>
    </row>
    <row r="286" spans="6:8" x14ac:dyDescent="0.3">
      <c r="F286" s="3"/>
      <c r="G286" s="10"/>
      <c r="H286" s="10"/>
    </row>
    <row r="287" spans="6:8" x14ac:dyDescent="0.3">
      <c r="F287" s="3"/>
      <c r="G287" s="10"/>
      <c r="H287" s="10"/>
    </row>
    <row r="288" spans="6:8" x14ac:dyDescent="0.3">
      <c r="F288" s="3"/>
      <c r="G288" s="10"/>
      <c r="H288" s="10"/>
    </row>
    <row r="289" spans="6:8" x14ac:dyDescent="0.3">
      <c r="F289" s="3"/>
      <c r="G289" s="10"/>
      <c r="H289" s="10"/>
    </row>
    <row r="290" spans="6:8" x14ac:dyDescent="0.3">
      <c r="F290" s="3"/>
      <c r="G290" s="10"/>
      <c r="H290" s="10"/>
    </row>
    <row r="291" spans="6:8" x14ac:dyDescent="0.3">
      <c r="F291" s="3"/>
      <c r="G291" s="10"/>
      <c r="H291" s="10"/>
    </row>
    <row r="292" spans="6:8" x14ac:dyDescent="0.3">
      <c r="F292" s="3"/>
      <c r="G292" s="10"/>
      <c r="H292" s="10"/>
    </row>
    <row r="293" spans="6:8" x14ac:dyDescent="0.3">
      <c r="F293" s="3"/>
      <c r="G293" s="10"/>
      <c r="H293" s="10"/>
    </row>
    <row r="294" spans="6:8" x14ac:dyDescent="0.3">
      <c r="F294" s="3"/>
      <c r="G294" s="10"/>
      <c r="H294" s="10"/>
    </row>
    <row r="295" spans="6:8" x14ac:dyDescent="0.3">
      <c r="F295" s="3"/>
      <c r="G295" s="10"/>
      <c r="H295" s="10"/>
    </row>
    <row r="296" spans="6:8" x14ac:dyDescent="0.3">
      <c r="F296" s="3"/>
      <c r="G296" s="10"/>
      <c r="H296" s="10"/>
    </row>
    <row r="297" spans="6:8" x14ac:dyDescent="0.3">
      <c r="F297" s="3"/>
      <c r="G297" s="10"/>
      <c r="H297" s="10"/>
    </row>
    <row r="298" spans="6:8" x14ac:dyDescent="0.3">
      <c r="F298" s="3"/>
      <c r="G298" s="10"/>
      <c r="H298" s="10"/>
    </row>
  </sheetData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26065BA0-3C16-4620-9869-369F083182B3}">
          <x14:formula1>
            <xm:f>Blad1!$A$1:$A$5</xm:f>
          </x14:formula1>
          <xm:sqref>C2:C278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58282-3293-472E-B2AE-EB1B527D57F0}">
  <dimension ref="A1:A3"/>
  <sheetViews>
    <sheetView workbookViewId="0">
      <selection activeCell="C14" sqref="C14"/>
    </sheetView>
  </sheetViews>
  <sheetFormatPr defaultRowHeight="14.4" x14ac:dyDescent="0.3"/>
  <sheetData>
    <row r="1" spans="1:1" x14ac:dyDescent="0.3">
      <c r="A1" t="s">
        <v>59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FDC206A74CC4F84E565112CA2BAB6" ma:contentTypeVersion="6" ma:contentTypeDescription="Create a new document." ma:contentTypeScope="" ma:versionID="e850b6e96b6f4582e33dff18c498ba00">
  <xsd:schema xmlns:xsd="http://www.w3.org/2001/XMLSchema" xmlns:xs="http://www.w3.org/2001/XMLSchema" xmlns:p="http://schemas.microsoft.com/office/2006/metadata/properties" xmlns:ns2="565208c9-77c8-4422-ba0a-dd6d1db6ee02" xmlns:ns3="cdb742d4-3a3e-4708-845d-64c2656c78c0" targetNamespace="http://schemas.microsoft.com/office/2006/metadata/properties" ma:root="true" ma:fieldsID="659d71c0ed9bb7a233906635c8cd2810" ns2:_="" ns3:_="">
    <xsd:import namespace="565208c9-77c8-4422-ba0a-dd6d1db6ee02"/>
    <xsd:import namespace="cdb742d4-3a3e-4708-845d-64c2656c78c0"/>
    <xsd:element name="properties">
      <xsd:complexType>
        <xsd:sequence>
          <xsd:element name="documentManagement">
            <xsd:complexType>
              <xsd:all>
                <xsd:element ref="ns2:LANGUAGE"/>
                <xsd:element ref="ns2:USE"/>
                <xsd:element ref="ns2:DEPARTMENT"/>
                <xsd:element ref="ns3:SharedWithUsers" minOccurs="0"/>
                <xsd:element ref="ns3:SharedWithDetails" minOccurs="0"/>
                <xsd:element ref="ns2:ABO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08c9-77c8-4422-ba0a-dd6d1db6ee02" elementFormDefault="qualified">
    <xsd:import namespace="http://schemas.microsoft.com/office/2006/documentManagement/types"/>
    <xsd:import namespace="http://schemas.microsoft.com/office/infopath/2007/PartnerControls"/>
    <xsd:element name="LANGUAGE" ma:index="8" ma:displayName="LANGUAGE" ma:internalName="LANGUAGE">
      <xsd:simpleType>
        <xsd:restriction base="dms:Choice">
          <xsd:enumeration value="NL"/>
          <xsd:enumeration value="FR"/>
          <xsd:enumeration value="MULTI"/>
        </xsd:restriction>
      </xsd:simpleType>
    </xsd:element>
    <xsd:element name="USE" ma:index="9" ma:displayName="USE" ma:internalName="USE">
      <xsd:simpleType>
        <xsd:restriction base="dms:Choice">
          <xsd:enumeration value="CORONA"/>
          <xsd:enumeration value="ZIEKENHUISAPOTHEEK"/>
          <xsd:enumeration value="PHASIUS"/>
          <xsd:enumeration value="B2C PROMO"/>
          <xsd:enumeration value="B2C"/>
          <xsd:enumeration value="PUB"/>
          <xsd:enumeration value="FONDS 313"/>
          <xsd:enumeration value="CAMPAIGN"/>
          <xsd:enumeration value="HOMEDELIVERY"/>
          <xsd:enumeration value="INFO JURIDIQUE"/>
          <xsd:enumeration value="BULLETIN"/>
          <xsd:enumeration value="PRICES"/>
          <xsd:enumeration value="PATIENTFOLDER"/>
          <xsd:enumeration value="ADVERSTISING"/>
          <xsd:enumeration value="PUBLIC AFFAIRS"/>
          <xsd:enumeration value="MEDIA ROOM"/>
          <xsd:enumeration value="VACCINATIECENTRUM"/>
          <xsd:enumeration value="NEW ON THE MARKET"/>
          <xsd:enumeration value="MAGISTRAAL"/>
          <xsd:enumeration value="FARMACEUTISCHE ZORG"/>
          <xsd:enumeration value="MYQA"/>
          <xsd:enumeration value="LETTRE FIRMES"/>
          <xsd:enumeration value="RETRAIT"/>
          <xsd:enumeration value="FMD"/>
        </xsd:restriction>
      </xsd:simpleType>
    </xsd:element>
    <xsd:element name="DEPARTMENT" ma:index="10" ma:displayName="DEPARTMENT" ma:internalName="DEPARTMENT">
      <xsd:simpleType>
        <xsd:restriction base="dms:Choice">
          <xsd:enumeration value="JURI"/>
          <xsd:enumeration value="COMM"/>
          <xsd:enumeration value="CWOA/CDSP"/>
          <xsd:enumeration value="SOLUTIONS"/>
          <xsd:enumeration value="TARIF"/>
          <xsd:enumeration value="OMNICHANNEL"/>
          <xsd:enumeration value="ADVERSTISING"/>
          <xsd:enumeration value="DGO-SCM"/>
        </xsd:restriction>
      </xsd:simpleType>
    </xsd:element>
    <xsd:element name="ABOUT" ma:index="13" nillable="true" ma:displayName="ABOUT" ma:internalName="ABOU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42d4-3a3e-4708-845d-64c2656c7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565208c9-77c8-4422-ba0a-dd6d1db6ee02">NL</LANGUAGE>
    <DEPARTMENT xmlns="565208c9-77c8-4422-ba0a-dd6d1db6ee02">CWOA/CDSP</DEPARTMENT>
    <USE xmlns="565208c9-77c8-4422-ba0a-dd6d1db6ee02">CORONA</USE>
    <ABOUT xmlns="565208c9-77c8-4422-ba0a-dd6d1db6ee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716B7B-41EE-4801-B776-20B7BAE9CC5B}"/>
</file>

<file path=customXml/itemProps2.xml><?xml version="1.0" encoding="utf-8"?>
<ds:datastoreItem xmlns:ds="http://schemas.openxmlformats.org/officeDocument/2006/customXml" ds:itemID="{E2F7DEC2-031C-42F3-B048-08477F015516}"/>
</file>

<file path=customXml/itemProps3.xml><?xml version="1.0" encoding="utf-8"?>
<ds:datastoreItem xmlns:ds="http://schemas.openxmlformats.org/officeDocument/2006/customXml" ds:itemID="{B30C4FC7-A169-4B16-9EAB-473D074EFD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incoming</vt:lpstr>
      <vt:lpstr>outgoing</vt:lpstr>
      <vt:lpstr>non-conformiteiten register</vt:lpstr>
      <vt:lpstr>stock  inventaris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Vaccinatiecentrum: registers</dc:title>
  <dc:subject/>
  <dc:creator>Maesschalck Joris</dc:creator>
  <cp:keywords/>
  <dc:description/>
  <cp:lastModifiedBy>Van Steenkiste Magali</cp:lastModifiedBy>
  <cp:revision/>
  <dcterms:created xsi:type="dcterms:W3CDTF">2021-02-10T10:57:33Z</dcterms:created>
  <dcterms:modified xsi:type="dcterms:W3CDTF">2021-10-28T10:00:24Z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0x010100215FDC206A74CC4F84E565112CA2BAB6</vt:lpwstr>
  </property>
</Properties>
</file>